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 activeTab="1"/>
  </bookViews>
  <sheets>
    <sheet name="23.  Vagyon" sheetId="1" r:id="rId1"/>
    <sheet name="23.1. 01 űrlap" sheetId="4" r:id="rId2"/>
    <sheet name="23.2. 38 űrlap" sheetId="5" r:id="rId3"/>
  </sheets>
  <definedNames>
    <definedName name="_xlnm.Print_Titles" localSheetId="1">'23.1. 01 űrlap'!$A$1:$IV$3</definedName>
    <definedName name="_xlnm.Print_Titles" localSheetId="2">'23.2. 38 űrlap'!$A$1:$B$65536</definedName>
  </definedNames>
  <calcPr calcId="125725"/>
</workbook>
</file>

<file path=xl/calcChain.xml><?xml version="1.0" encoding="utf-8"?>
<calcChain xmlns="http://schemas.openxmlformats.org/spreadsheetml/2006/main">
  <c r="C10" i="1"/>
  <c r="C14"/>
  <c r="C16"/>
  <c r="C17"/>
  <c r="C18" s="1"/>
  <c r="C30"/>
</calcChain>
</file>

<file path=xl/sharedStrings.xml><?xml version="1.0" encoding="utf-8"?>
<sst xmlns="http://schemas.openxmlformats.org/spreadsheetml/2006/main" count="415" uniqueCount="368">
  <si>
    <t>Ingatlanok nettó értéke</t>
  </si>
  <si>
    <t>Összesen mérleg alapján</t>
  </si>
  <si>
    <t>Üzemeltetésre, kezelésre átadott eszközök nettó értéke</t>
  </si>
  <si>
    <t>27. sor 4. oszlop</t>
  </si>
  <si>
    <t>Ingatlanok és kapcsolódó vagyoni értékű jogok nettó értéke</t>
  </si>
  <si>
    <t>8. sor 4. oszlop</t>
  </si>
  <si>
    <t xml:space="preserve">Mérleg </t>
  </si>
  <si>
    <t>Állomány összesen bruttó érték</t>
  </si>
  <si>
    <t>5. sor e. oszlop</t>
  </si>
  <si>
    <t>Ingatlan-vagyon összesítő</t>
  </si>
  <si>
    <t>Kataszter</t>
  </si>
  <si>
    <t>38. űrlap összesen</t>
  </si>
  <si>
    <t>Üzemeltetésre átadott eszközök nettó értéke</t>
  </si>
  <si>
    <t>39. űrlap 32. sor 10. oszlop</t>
  </si>
  <si>
    <t>38. űrlap 32. sor 4. oszlop</t>
  </si>
  <si>
    <t>Ingatlanok értékcsökkenése</t>
  </si>
  <si>
    <t>Üzemeltetésre átadott eszközök értékcsökkenése</t>
  </si>
  <si>
    <t>39. űrlap 31. sor 10. oszlop</t>
  </si>
  <si>
    <t>38. űrlap 31. sor 4. oszlop</t>
  </si>
  <si>
    <t>Ingatlanok bruttó értéke</t>
  </si>
  <si>
    <t>Üzemeltetésre átadott eszközök bruttó értéke</t>
  </si>
  <si>
    <t>38. űrlap 21. sor 10. oszlop</t>
  </si>
  <si>
    <t>38. űrlap 21. sor 4. oszlop</t>
  </si>
  <si>
    <t>adatok ezer Ft-ban</t>
  </si>
  <si>
    <t>2012. december 31-i állapot szerint</t>
  </si>
  <si>
    <t>Vagyonkataszter, Mérleg (1. űrlap), Tárgyi eszközök alakulása (38. űrlap)</t>
  </si>
  <si>
    <t>Vagyon adatok egyeztetése</t>
  </si>
  <si>
    <t>FORRÁSOK ÖSSZESEN (85+101+143)</t>
  </si>
  <si>
    <t>144</t>
  </si>
  <si>
    <t>F) KÖTELEZETTSÉGEK ÖSSZESEN (109+135+142)</t>
  </si>
  <si>
    <t>143</t>
  </si>
  <si>
    <t>III. Egyéb passzív pénzügyi elszámolások összesen (136+...+139)</t>
  </si>
  <si>
    <t>142</t>
  </si>
  <si>
    <t>- Nemzetközi támogatási programok deviza elszámolása (488-ból)</t>
  </si>
  <si>
    <t>141</t>
  </si>
  <si>
    <t>Ebből: - Költségvetésen kívüli letéti elszámolások (488-ból)</t>
  </si>
  <si>
    <t>140</t>
  </si>
  <si>
    <t>4. Költségvetésen kívüli passzív pénzügyi elszámolások (488)</t>
  </si>
  <si>
    <t>139</t>
  </si>
  <si>
    <t>3. Költségvetési passzív kiegyenlítő elszámolások (483-484.)</t>
  </si>
  <si>
    <t>138</t>
  </si>
  <si>
    <t>2. Költségvetési passzív átfutó elszámolások (482.,485., 486.)</t>
  </si>
  <si>
    <t>137</t>
  </si>
  <si>
    <t>1. Költségvetési passzív függő elszámolások (481.)</t>
  </si>
  <si>
    <t>136</t>
  </si>
  <si>
    <t>II. Rövid lejáratú kötelezettségek összesen (110+112+118+121)</t>
  </si>
  <si>
    <t>135</t>
  </si>
  <si>
    <t>- egyéb különféle kötelezettségek (4499-ből)</t>
  </si>
  <si>
    <t>134</t>
  </si>
  <si>
    <t>- a tárgyévet követő évet terhelő egyéb rövid lejáratú kötelezettségek (4499-ből)</t>
  </si>
  <si>
    <t>133</t>
  </si>
  <si>
    <t>- tárgyévi költségvetést terhelő egyéb rövid lejáratú kötelezettségek (4499-ből)</t>
  </si>
  <si>
    <t>132</t>
  </si>
  <si>
    <t>- egyéb hosszú lejáratú kötelezettségek következő évet terhelő törlesztő részletei (438-ból)</t>
  </si>
  <si>
    <t>131</t>
  </si>
  <si>
    <t>- garancia és kezességvállalásból származó kötelezettségek (4493.)</t>
  </si>
  <si>
    <t>130</t>
  </si>
  <si>
    <t>- nemzetközi támogatási programok miatti kötelezettségek (4494.)</t>
  </si>
  <si>
    <t>129</t>
  </si>
  <si>
    <t>- szabálytalan kifizetések miatti kötelezettségek (4492.)</t>
  </si>
  <si>
    <t>128</t>
  </si>
  <si>
    <t>- előfinanszírozás miatti kötelezettségek (4495.)</t>
  </si>
  <si>
    <t>127</t>
  </si>
  <si>
    <t>- támogatási program előlege miatti kötelezettségek (4491.)</t>
  </si>
  <si>
    <t>126</t>
  </si>
  <si>
    <t>- helyi adó túlfizetése miatti kötelezettségek (4472.)</t>
  </si>
  <si>
    <t>125</t>
  </si>
  <si>
    <t>- költségvetéssel szembeni kötelezettségek (446.)</t>
  </si>
  <si>
    <t>124</t>
  </si>
  <si>
    <t>- munkavállalókkal szembeni különféle kötelezettségek (445.)</t>
  </si>
  <si>
    <t>123</t>
  </si>
  <si>
    <t>Ebből: - váltótartozások (444.)</t>
  </si>
  <si>
    <t>122</t>
  </si>
  <si>
    <t>4. Egyéb rövid lejáratú kötelezettségek (438-ból, 444., 445., 446., 447., 449.)</t>
  </si>
  <si>
    <t>121</t>
  </si>
  <si>
    <t>- tárgyévet követő évet terhelő szállítói kötelezettségek</t>
  </si>
  <si>
    <t>120</t>
  </si>
  <si>
    <t>Ebből: - tárgyévi költségvetést terhelő szállítói kötelezettségek</t>
  </si>
  <si>
    <t>119</t>
  </si>
  <si>
    <t>3. Kötelezettségek áruszállításból és szolgáltatásból (szállítók) (441-443.) (119+120)</t>
  </si>
  <si>
    <t>118</t>
  </si>
  <si>
    <t>- működési célú hosszú lejáratú hitelek következő évet terhelő törlesztő részletei (431121., 432121.)</t>
  </si>
  <si>
    <t>117</t>
  </si>
  <si>
    <t>- beruházási, fejlesztési hitelek következő évet terhelő törlesztő részletei (431111., 432111., 43311.)</t>
  </si>
  <si>
    <t>116</t>
  </si>
  <si>
    <t>- működési célú kötvénykibocsátásból származó tartozások következő évet terhelő törlesztő részletei (43412-ből)</t>
  </si>
  <si>
    <t>115</t>
  </si>
  <si>
    <t>- felhalmozási célú kötvénykibocsátásból származó tartozások következő évet terhelő törlesztő                                                                                          részletei (43411-ből)</t>
  </si>
  <si>
    <t>114</t>
  </si>
  <si>
    <t>Ebből: - likvid hitelek és rövid lejáratú működési célú kötvénykibocsátások (455-ből, 456-ból, 457-ből)</t>
  </si>
  <si>
    <t>113</t>
  </si>
  <si>
    <t>2. Rövid lejáratú hitelek (4311-ből, 4321-ből, 4331-ből, 4341-ből,4511., 4521., 4551.,4561., 4571.)</t>
  </si>
  <si>
    <t>112</t>
  </si>
  <si>
    <t>Ebből:  - hosszú lejáratra kapott kölcsönök következő évet terhelő törlesztő részletei (43511., 43611.)</t>
  </si>
  <si>
    <t>111</t>
  </si>
  <si>
    <t>1. Rövid lejáratú kapott kölcsönök (43511., 43611., 4531., 4541.)</t>
  </si>
  <si>
    <t>110</t>
  </si>
  <si>
    <t>I. Hosszú lejáratú kötelezettségek összesen (102+…+107)</t>
  </si>
  <si>
    <t>109</t>
  </si>
  <si>
    <t>Ebből: - hosszú lejáratú szállítói tartozások (4386)</t>
  </si>
  <si>
    <t>108</t>
  </si>
  <si>
    <t>6. Egyéb hosszú lejáratú kötelezettségek (438-ból)</t>
  </si>
  <si>
    <t>107</t>
  </si>
  <si>
    <t>5. Működési célú hosszú lejáratú hitelek (431122., 432122.)</t>
  </si>
  <si>
    <t>106</t>
  </si>
  <si>
    <t>4. Beruházási és fejlesztési hitelek (431112., 432112., 43312.)</t>
  </si>
  <si>
    <t>105</t>
  </si>
  <si>
    <t>3. Tartozások működési célú kötvénykibocsátásból (43412-ből)</t>
  </si>
  <si>
    <t>104</t>
  </si>
  <si>
    <t>2. Tartozások fejlesztési célú kötvénykibocsátásból (43411-ből)</t>
  </si>
  <si>
    <t>103</t>
  </si>
  <si>
    <t>1. Hosszú lejáratra kapott kölcsönök (43512., 43612.)</t>
  </si>
  <si>
    <t>102</t>
  </si>
  <si>
    <t>E) TARTALÉKOK ÖSSZESEN (93+100)</t>
  </si>
  <si>
    <t>101</t>
  </si>
  <si>
    <t>II. Vállalkozási tartalékok összesen (94+97+98+99)</t>
  </si>
  <si>
    <t>100</t>
  </si>
  <si>
    <t>4. Vállalkozási bevételi lemaradás (428.)</t>
  </si>
  <si>
    <t>99</t>
  </si>
  <si>
    <t>3. Vállalkozási kiadási megtakarítás (427.)</t>
  </si>
  <si>
    <t>98</t>
  </si>
  <si>
    <t>2. Vállalkozási maradvány (4222., 4223.)</t>
  </si>
  <si>
    <t>97</t>
  </si>
  <si>
    <t>- előző év(ek) vállalkozási tartalék elszámolása (4224.)</t>
  </si>
  <si>
    <t>96</t>
  </si>
  <si>
    <t>Ebből: - tárgyévi vállalkozási tartalék elszámolása (4221.)</t>
  </si>
  <si>
    <t>95</t>
  </si>
  <si>
    <t>1. Vállalkozási tartalék elszámolása (4221., 4224.) (95+96)</t>
  </si>
  <si>
    <t>94</t>
  </si>
  <si>
    <t>I. Költségvetési tartalékok összesen (86+89+...+92)</t>
  </si>
  <si>
    <t>93</t>
  </si>
  <si>
    <t>5. Előirányzat-maradvány (424.)</t>
  </si>
  <si>
    <t>92</t>
  </si>
  <si>
    <t>4. Költségvetési bevételi lemaradás (426.)</t>
  </si>
  <si>
    <t>91</t>
  </si>
  <si>
    <t>3. Költségvetési kiadási megtakarítás (425.)</t>
  </si>
  <si>
    <t>90</t>
  </si>
  <si>
    <t>2. Költségvetési pénzmaradvány (4212.)</t>
  </si>
  <si>
    <t>89</t>
  </si>
  <si>
    <t>- előző év(ek) költségvetési tartalék elszámolása (4214.)</t>
  </si>
  <si>
    <t>88</t>
  </si>
  <si>
    <t>Ebből: - tárgyévi költségvetési tartalék elszámolása (4211.)</t>
  </si>
  <si>
    <t>87</t>
  </si>
  <si>
    <t>1. Költségvetési tartalék elszámolása (4211., 4214.) (87+88)</t>
  </si>
  <si>
    <t>86</t>
  </si>
  <si>
    <t>D) SAJÁT TŐKE ÖSSZESEN (78+81+84)</t>
  </si>
  <si>
    <t>85</t>
  </si>
  <si>
    <t>III. Értékelési tartalék (82+83)</t>
  </si>
  <si>
    <t>84</t>
  </si>
  <si>
    <t>2. Saját tulajdonban lévő eszközök értékelési tartaléka (4172.)</t>
  </si>
  <si>
    <t>83</t>
  </si>
  <si>
    <t>1. Kezelésbe vett eszközök értékelési tartaléka (4171.)</t>
  </si>
  <si>
    <t>82</t>
  </si>
  <si>
    <t>II. Tőkeváltozások (79+80)</t>
  </si>
  <si>
    <t>81</t>
  </si>
  <si>
    <t>2. Saját tulajdonban lévő eszközök tőkeváltozása (413.)</t>
  </si>
  <si>
    <t>80</t>
  </si>
  <si>
    <t>1. Kezelésbe vett eszközök tőkeváltozása (412.)</t>
  </si>
  <si>
    <t>79</t>
  </si>
  <si>
    <t>I. Tartós tőke (76+77)</t>
  </si>
  <si>
    <t>78</t>
  </si>
  <si>
    <t>2. Saját tulajdonban lévő eszközök tartós tőkéje (4112.)</t>
  </si>
  <si>
    <t>77</t>
  </si>
  <si>
    <t>1. Kezelésbe vett eszközök tartós tőkéje (4111.)</t>
  </si>
  <si>
    <t>76</t>
  </si>
  <si>
    <t>1</t>
  </si>
  <si>
    <t/>
  </si>
  <si>
    <t>FORRÁSOK</t>
  </si>
  <si>
    <t>ESZKÖZÖK ÖSSZESEN (33+74)</t>
  </si>
  <si>
    <t>75</t>
  </si>
  <si>
    <t>B) FORGÓESZKÖZÖK ÖSSZESEN (40+52+59+68+73)</t>
  </si>
  <si>
    <t>74</t>
  </si>
  <si>
    <t>V. Egyéb aktív pénzügyi elszámolások összesen (69+...+72)</t>
  </si>
  <si>
    <t>73</t>
  </si>
  <si>
    <t>4. Költségvetésen kívüli aktív pénzügyi elszámolások (399.)</t>
  </si>
  <si>
    <t>72</t>
  </si>
  <si>
    <t>3. Költségvetési aktív kiegyenlítő elszámolások (394.)</t>
  </si>
  <si>
    <t>71</t>
  </si>
  <si>
    <t>2. Költségvetési aktív átfutó elszámolások (392., 395., 396., 398.)</t>
  </si>
  <si>
    <t>70</t>
  </si>
  <si>
    <t>1. Költségvetési aktív függő elszámolások (391.)</t>
  </si>
  <si>
    <t>69</t>
  </si>
  <si>
    <t>IV. Pénzeszközök összesen (60+61+64+65)</t>
  </si>
  <si>
    <t>68</t>
  </si>
  <si>
    <t>4/b Idegen pénzeszközök elszámolt értékvesztése (3599, 369)</t>
  </si>
  <si>
    <t>67</t>
  </si>
  <si>
    <t>Ebből:  4/a Idegen pénzeszközök bekerülési (könyv szerinti) értéke (35-ből, 36-ból)</t>
  </si>
  <si>
    <t>66</t>
  </si>
  <si>
    <t>4. Idegen pénzeszközök számlái (35-36.)</t>
  </si>
  <si>
    <t>65</t>
  </si>
  <si>
    <t>3. Elszámolási számlák (33-34.)</t>
  </si>
  <si>
    <t>64</t>
  </si>
  <si>
    <t>2/b Költségvetési pénzforgalmi számlák elszámolt értékvesztése (329.)</t>
  </si>
  <si>
    <t>63</t>
  </si>
  <si>
    <t>Ebből:  2/a Költségvetési pénzforgalmi számlák bekerülési (könyv szerinti) értéke (32-ből)</t>
  </si>
  <si>
    <t>62</t>
  </si>
  <si>
    <t>2. Költségvetési pénzforgalmi számlák (32.)</t>
  </si>
  <si>
    <t>61</t>
  </si>
  <si>
    <t>1. Pénztárak, csekkek, betétkönyvek (31.)</t>
  </si>
  <si>
    <t>60</t>
  </si>
  <si>
    <t>III. Értékpapírok összesen (53+56)</t>
  </si>
  <si>
    <t>59</t>
  </si>
  <si>
    <t>2/b Forgatási célú hitelviszonyt megtestesítő értékpapír elszámolt értékvesztése (298-ból)</t>
  </si>
  <si>
    <t>58</t>
  </si>
  <si>
    <t>2/a Forgatási célú hitelviszonyt megtestesítő értékpapír bekerülési (könyv szerinti) értéke (291-ből, 292-ből, 293-ból, 294-ből)</t>
  </si>
  <si>
    <t>57</t>
  </si>
  <si>
    <t>2. Forgatási célú hitelviszonyt megtestesítő értékpapír (291-ből, 292-ből, 293-ból, 294-ből, 298-ból)</t>
  </si>
  <si>
    <t>56</t>
  </si>
  <si>
    <t>1/b Forgatási célú részesedés elszámolt értékvesztése (298-ból)</t>
  </si>
  <si>
    <t>55</t>
  </si>
  <si>
    <t>1/a Forgatási célú részesedés bekerülési (könyv szerinti) értéke (295-ből)</t>
  </si>
  <si>
    <t>54</t>
  </si>
  <si>
    <t>1. Forgatási célú részesedés (295-ből, 298-ból)</t>
  </si>
  <si>
    <t>53</t>
  </si>
  <si>
    <t>II. Követelések összesen (41+42+43+45)</t>
  </si>
  <si>
    <t>52</t>
  </si>
  <si>
    <t>- egyéb hosszú lejáratú követelésekből a mérlegfordulónapot követő egy éven belül esedékes részletek (195-ből, 1982-ből)</t>
  </si>
  <si>
    <t>51</t>
  </si>
  <si>
    <t>- garancia- és kezességvállalásból származó követelések (2873.)</t>
  </si>
  <si>
    <t>50</t>
  </si>
  <si>
    <t>- nemzetközi támogatási programok miatti követelések (2874.)</t>
  </si>
  <si>
    <t>49</t>
  </si>
  <si>
    <t>- támogatási programok szabálytalan kifizetése miatti követelések (2872.)</t>
  </si>
  <si>
    <t>48</t>
  </si>
  <si>
    <t>- előfinanszírozás miatti követelések (2876.)</t>
  </si>
  <si>
    <t>47</t>
  </si>
  <si>
    <t>Ebből: - támogatási program előlegek (2871.)</t>
  </si>
  <si>
    <t>46</t>
  </si>
  <si>
    <t>4. Egyéb követelések (285-287., 2885-2887., 19-ből)</t>
  </si>
  <si>
    <t>45</t>
  </si>
  <si>
    <t>Ebből: - tartósan adott kölcsönökből a mérlegfordulónapot követő egy éven belül esedékes részletek (191-194-ből, 1981-ből)</t>
  </si>
  <si>
    <t>44</t>
  </si>
  <si>
    <t>3. Rövid lejáratú adott kölcsönök (27., 278, 19-ből)</t>
  </si>
  <si>
    <t>43</t>
  </si>
  <si>
    <t>2. Adósok (281., 2881.)</t>
  </si>
  <si>
    <t>42</t>
  </si>
  <si>
    <t>1. Követelések áruszállításból és szolgáltatásból (vevők) (282., 283., 284., 2882., 2883., 2884.)</t>
  </si>
  <si>
    <t>41</t>
  </si>
  <si>
    <t>I. Készletek összesen (34+…+39)</t>
  </si>
  <si>
    <t>40</t>
  </si>
  <si>
    <t>5/b. Követelés fejében átvett eszközök, készletek ( 233., 245.)</t>
  </si>
  <si>
    <t>39</t>
  </si>
  <si>
    <t>5/a Áruk, betétdíja gönyölegek, közvetített szolgáltatások (22., 231., 232., 234., 242., 243., 244., 246.)</t>
  </si>
  <si>
    <t>38</t>
  </si>
  <si>
    <t>4. Késztermékek (251., 261.)</t>
  </si>
  <si>
    <t>37</t>
  </si>
  <si>
    <t>3. Növendék-, hízó és egyéb állatok (252., 262.)</t>
  </si>
  <si>
    <t>36</t>
  </si>
  <si>
    <t>2. Befejezetlen termelés és félkész termékek (253., 263.)</t>
  </si>
  <si>
    <t>35</t>
  </si>
  <si>
    <t>1. Anyagok (21., 241.)</t>
  </si>
  <si>
    <t>34</t>
  </si>
  <si>
    <t>A) BEFEKTETETT ESZKÖZÖK ÖSSZESEN (07+16+26+32)</t>
  </si>
  <si>
    <t>33</t>
  </si>
  <si>
    <t>IV. Üzemeltetésre, kezelésre átadott, koncesszióba, vagyonkezelésbe adott, illetve vagyonkezelésbe              vett eszközök  (27+…+31)</t>
  </si>
  <si>
    <t>32</t>
  </si>
  <si>
    <t>5. Üzemeltetésre, kezelésre átadott, koncesszióba, vagyonkezelésbe adott, illetve vagyonkezelésbe vett eszközök értékhelyesbítése (169.)</t>
  </si>
  <si>
    <t>31</t>
  </si>
  <si>
    <t>4. Vagyonkezelésbe vett eszközök (165., 166.)</t>
  </si>
  <si>
    <t>30</t>
  </si>
  <si>
    <t>3. Vagyonkezelésbe adott eszközök (167., 168.)</t>
  </si>
  <si>
    <t>29</t>
  </si>
  <si>
    <t>2. Koncesszióba adott eszközök (163., 164.)</t>
  </si>
  <si>
    <t>28</t>
  </si>
  <si>
    <t>1. Üzemeltetésre, kezelésre átadott eszközök (161., 162.)</t>
  </si>
  <si>
    <t>27</t>
  </si>
  <si>
    <t>III. Befektetett pénzügyi eszközök összesen (17+19+20+21+24+25)</t>
  </si>
  <si>
    <t>26</t>
  </si>
  <si>
    <t>6. Befektetett pénzügyi eszközök értékhelyesbítése (179.)</t>
  </si>
  <si>
    <t>25</t>
  </si>
  <si>
    <t>5. Egyéb hosszú lejáratú követelések (195-ből, 1982-ből)</t>
  </si>
  <si>
    <t>24</t>
  </si>
  <si>
    <t>4/b Hosszú lejáratú betétek elszámolt értékvesztése (1988)</t>
  </si>
  <si>
    <t>23</t>
  </si>
  <si>
    <t>Ebből:  4/a Hosszú lejáratú betétek bekerülési (könyv szerinti) értéke (178)</t>
  </si>
  <si>
    <t>22</t>
  </si>
  <si>
    <t>4. Hosszú lejáratú betétek (178., 1988.)</t>
  </si>
  <si>
    <t>21</t>
  </si>
  <si>
    <t>3. Tartósan adott kölcsön (191-194-ből,1981-ből)</t>
  </si>
  <si>
    <t>20</t>
  </si>
  <si>
    <t>2. Tartós hitelviszonyt megtestesítő értékpapír (172-174.,1752.)</t>
  </si>
  <si>
    <t>19</t>
  </si>
  <si>
    <t>Ebből - tartós társulási részesedés (1711-ből, 1751-ből)</t>
  </si>
  <si>
    <t>18</t>
  </si>
  <si>
    <t>1. Tartós részesedés (171., 1751.)</t>
  </si>
  <si>
    <t>17</t>
  </si>
  <si>
    <t>II. Tárgyi eszközök összesen (08+...+15)</t>
  </si>
  <si>
    <t>16</t>
  </si>
  <si>
    <t>8. Tárgyi eszközök értékhelyesbítése (129.,1319.,1329.,149.)</t>
  </si>
  <si>
    <t>15</t>
  </si>
  <si>
    <t>7. Állami készletek, tartalékok (1591.,1592.)</t>
  </si>
  <si>
    <t>14</t>
  </si>
  <si>
    <t>6. Beruházásra adott előlegek (128.,1318.,1328.,148.1598.,1599.)</t>
  </si>
  <si>
    <t>13</t>
  </si>
  <si>
    <t>5. Beruházások,felújítások (122-ből,127.,1312-ből,1317.,1322-ből,1327.,142-ből,147.)</t>
  </si>
  <si>
    <t>12</t>
  </si>
  <si>
    <t>4. Tenyészállatok (141.,142-ből)</t>
  </si>
  <si>
    <t>11</t>
  </si>
  <si>
    <t>3. Járművek (1321.,1322-ből)</t>
  </si>
  <si>
    <t>10</t>
  </si>
  <si>
    <t>2. Gépek, berendezések és felszerelések (1311.,1312-ből)</t>
  </si>
  <si>
    <t>09</t>
  </si>
  <si>
    <t>1. Ingatlanok és a kapcsolódó vagyoni értékű jogok (121.,122-ből)</t>
  </si>
  <si>
    <t>08</t>
  </si>
  <si>
    <t>I. Immateriális javak összesen (01+...+06)</t>
  </si>
  <si>
    <t>07</t>
  </si>
  <si>
    <t>6. Immateriális javak értékhelyesbítése (119.)</t>
  </si>
  <si>
    <t>06</t>
  </si>
  <si>
    <t>5. Immateriális javakra adott előlegek (1181.,1182.)</t>
  </si>
  <si>
    <t>05</t>
  </si>
  <si>
    <t>4. Szellemi termékek (111-ből, 112-ből)</t>
  </si>
  <si>
    <t>04</t>
  </si>
  <si>
    <t>3. Vagyoni értékű jogok (111-ből, 112-ből)</t>
  </si>
  <si>
    <t>03</t>
  </si>
  <si>
    <t>2. Kísérleti fejlesztés aktivált értéke (111-ből, 112-ből)</t>
  </si>
  <si>
    <t>02</t>
  </si>
  <si>
    <t>1. Alapítás-átszervezés aktivált értéke (111-ből,112-ből)</t>
  </si>
  <si>
    <t>01</t>
  </si>
  <si>
    <t>ESZKÖZÖK</t>
  </si>
  <si>
    <t>Tárgyévi állományi érték</t>
  </si>
  <si>
    <t>Előző évi állományi érték</t>
  </si>
  <si>
    <t>Megnevezés</t>
  </si>
  <si>
    <t>#</t>
  </si>
  <si>
    <t>01 - Könyvviteli Mérleg</t>
  </si>
  <si>
    <t>Teljesen (0-ig) leírt eszközök bruttó értéke</t>
  </si>
  <si>
    <t>Eszközök nettó értéke (21-31)</t>
  </si>
  <si>
    <t>Értékcsökkenés összesen (25+30)</t>
  </si>
  <si>
    <t>Terven felüli értékcsökkenés záró állománya (26+27-28)</t>
  </si>
  <si>
    <t>Terven felüli értékcsökkenés visszaírása (27.sorból)</t>
  </si>
  <si>
    <t>- Csökkenés</t>
  </si>
  <si>
    <t>- Növekedés</t>
  </si>
  <si>
    <t>Terven felüli értékcsökkenés nyitó állománya</t>
  </si>
  <si>
    <t>Terv szerinti értékcsökkenés záró állománya (22+23-24)</t>
  </si>
  <si>
    <t>Terv szerinti értékcsökkenés nyitó állománya</t>
  </si>
  <si>
    <t>Bruttó érték összesen (01+12-20)</t>
  </si>
  <si>
    <t>- Összes csökkenés (13+...+19)</t>
  </si>
  <si>
    <t>- Egyéb csökkenés</t>
  </si>
  <si>
    <t>- Alapítás, átszervezés miatti átadás</t>
  </si>
  <si>
    <t>- Térítésmentes átadás</t>
  </si>
  <si>
    <t>- Selejtezés, megsemmisülés</t>
  </si>
  <si>
    <t>- 02-04-ből a beruházási előleg összege</t>
  </si>
  <si>
    <t>- 02-04-ből nem aktivált beruházás, felújítás és ÁFA összege</t>
  </si>
  <si>
    <t>- Értékesítés</t>
  </si>
  <si>
    <t>Bruttó érték csökkenés</t>
  </si>
  <si>
    <t>- Összes növekedés (05+11)</t>
  </si>
  <si>
    <t>- Tárgyévi pénzforgalom nélküli növekedések összesen (06+...+10)</t>
  </si>
  <si>
    <t>- Egyéb növekedés</t>
  </si>
  <si>
    <t>- Alapítás, átszervezés miatti átvétel</t>
  </si>
  <si>
    <t>- Térítésmentes átvétel</t>
  </si>
  <si>
    <t>- Előző év(ek) beruházásából aktivált érték</t>
  </si>
  <si>
    <t>- Saját kivitelezéső beruházás (felújítás) aktivált értéke</t>
  </si>
  <si>
    <t>- Tárgyévi pénzforgalmi növekedések összesen (02+03+04)</t>
  </si>
  <si>
    <t>- Beszerzés, felújítás előzetesen felszámított ÁFÁ-ja</t>
  </si>
  <si>
    <t>- Felújítás</t>
  </si>
  <si>
    <t>- Beszerzés, létesítés</t>
  </si>
  <si>
    <t>Bruttó érték növekedés</t>
  </si>
  <si>
    <t>Tárgyévi nyitó állomány (Előző évi záró állomány)</t>
  </si>
  <si>
    <t>Összesen 12=3+4+6+7+8+9+10</t>
  </si>
  <si>
    <t>10. oszlopból: Üzemeltetésre átadott ingatlanok</t>
  </si>
  <si>
    <t>Üzemeltetésre, kezelésre átadott, koncesszióba, vagyonkezelésbe adott illetve vagyonkezelésbe vett eszközök</t>
  </si>
  <si>
    <t>Állami készletek, tartalékok</t>
  </si>
  <si>
    <t>Tenyész-állatok</t>
  </si>
  <si>
    <t>Járművek</t>
  </si>
  <si>
    <t>Gépek, berendezések és felszerelések</t>
  </si>
  <si>
    <t>4. oszlopból: Ingatlanokhoz kapcsolódó vagyoni értékű jogok</t>
  </si>
  <si>
    <t>Ingatlanok és kapcsolódó vagyoni értékű jogok</t>
  </si>
  <si>
    <t>Immateriális javak</t>
  </si>
  <si>
    <t>38 - Immateriális javak, tárgyi eszközök és üzemeltetésre, kezelésre átadott, koncesszióba adott, vagyonkezelésbe vett eszközök állományának alakulása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</si>
</sst>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43" formatCode="_-* #,##0.00\ _F_t_-;\-* #,##0.00\ _F_t_-;_-* &quot;-&quot;??\ _F_t_-;_-@_-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</borders>
  <cellStyleXfs count="30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3" fontId="2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3" fontId="0" fillId="0" borderId="4" xfId="0" applyNumberFormat="1" applyBorder="1"/>
    <xf numFmtId="0" fontId="0" fillId="0" borderId="5" xfId="0" applyBorder="1"/>
    <xf numFmtId="0" fontId="0" fillId="0" borderId="6" xfId="0" applyBorder="1"/>
    <xf numFmtId="3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2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4" xfId="0" applyBorder="1"/>
    <xf numFmtId="3" fontId="0" fillId="0" borderId="13" xfId="0" applyNumberFormat="1" applyBorder="1"/>
    <xf numFmtId="0" fontId="0" fillId="0" borderId="14" xfId="0" applyBorder="1"/>
    <xf numFmtId="0" fontId="0" fillId="0" borderId="15" xfId="0" applyBorder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5" fillId="0" borderId="0" xfId="2"/>
    <xf numFmtId="3" fontId="5" fillId="0" borderId="0" xfId="2" applyNumberFormat="1"/>
    <xf numFmtId="3" fontId="6" fillId="0" borderId="16" xfId="2" applyNumberFormat="1" applyFont="1" applyBorder="1" applyAlignment="1">
      <alignment horizontal="right" vertical="top" wrapText="1"/>
    </xf>
    <xf numFmtId="3" fontId="6" fillId="0" borderId="17" xfId="2" applyNumberFormat="1" applyFont="1" applyBorder="1" applyAlignment="1">
      <alignment horizontal="right" vertical="top" wrapText="1"/>
    </xf>
    <xf numFmtId="0" fontId="6" fillId="0" borderId="17" xfId="2" applyFont="1" applyBorder="1" applyAlignment="1">
      <alignment horizontal="left" vertical="top" wrapText="1"/>
    </xf>
    <xf numFmtId="0" fontId="6" fillId="0" borderId="18" xfId="2" applyFont="1" applyBorder="1" applyAlignment="1">
      <alignment horizontal="center" vertical="top" wrapText="1"/>
    </xf>
    <xf numFmtId="3" fontId="6" fillId="0" borderId="7" xfId="2" applyNumberFormat="1" applyFont="1" applyBorder="1" applyAlignment="1">
      <alignment horizontal="right" vertical="top" wrapText="1"/>
    </xf>
    <xf numFmtId="3" fontId="6" fillId="0" borderId="8" xfId="2" applyNumberFormat="1" applyFont="1" applyBorder="1" applyAlignment="1">
      <alignment horizontal="right" vertical="top" wrapText="1"/>
    </xf>
    <xf numFmtId="0" fontId="6" fillId="0" borderId="8" xfId="2" applyFont="1" applyBorder="1" applyAlignment="1">
      <alignment horizontal="left" vertical="top" wrapText="1"/>
    </xf>
    <xf numFmtId="0" fontId="6" fillId="0" borderId="9" xfId="2" applyFont="1" applyBorder="1" applyAlignment="1">
      <alignment horizontal="center" vertical="top" wrapText="1"/>
    </xf>
    <xf numFmtId="3" fontId="7" fillId="0" borderId="7" xfId="2" applyNumberFormat="1" applyFont="1" applyBorder="1" applyAlignment="1">
      <alignment horizontal="right" vertical="top" wrapText="1"/>
    </xf>
    <xf numFmtId="3" fontId="7" fillId="0" borderId="8" xfId="2" applyNumberFormat="1" applyFont="1" applyBorder="1" applyAlignment="1">
      <alignment horizontal="right" vertical="top" wrapText="1"/>
    </xf>
    <xf numFmtId="0" fontId="7" fillId="0" borderId="8" xfId="2" applyFont="1" applyBorder="1" applyAlignment="1">
      <alignment horizontal="left" vertical="top" wrapText="1"/>
    </xf>
    <xf numFmtId="0" fontId="7" fillId="0" borderId="9" xfId="2" applyFont="1" applyBorder="1" applyAlignment="1">
      <alignment horizontal="center" vertical="top" wrapText="1"/>
    </xf>
    <xf numFmtId="3" fontId="7" fillId="0" borderId="10" xfId="2" applyNumberFormat="1" applyFont="1" applyBorder="1" applyAlignment="1">
      <alignment horizontal="right" vertical="top" wrapText="1"/>
    </xf>
    <xf numFmtId="3" fontId="7" fillId="0" borderId="11" xfId="2" applyNumberFormat="1" applyFont="1" applyBorder="1" applyAlignment="1">
      <alignment horizontal="right" vertical="top" wrapText="1"/>
    </xf>
    <xf numFmtId="0" fontId="7" fillId="0" borderId="11" xfId="2" applyFont="1" applyBorder="1" applyAlignment="1">
      <alignment horizontal="left" vertical="top" wrapText="1"/>
    </xf>
    <xf numFmtId="0" fontId="7" fillId="0" borderId="12" xfId="2" applyFont="1" applyBorder="1" applyAlignment="1">
      <alignment horizontal="center" vertical="top" wrapText="1"/>
    </xf>
    <xf numFmtId="3" fontId="7" fillId="0" borderId="16" xfId="2" applyNumberFormat="1" applyFont="1" applyBorder="1" applyAlignment="1">
      <alignment horizontal="right" vertical="top" wrapText="1"/>
    </xf>
    <xf numFmtId="3" fontId="7" fillId="0" borderId="17" xfId="2" applyNumberFormat="1" applyFont="1" applyBorder="1" applyAlignment="1">
      <alignment horizontal="right" vertical="top" wrapText="1"/>
    </xf>
    <xf numFmtId="0" fontId="7" fillId="0" borderId="17" xfId="2" applyFont="1" applyBorder="1" applyAlignment="1">
      <alignment horizontal="left" vertical="top" wrapText="1"/>
    </xf>
    <xf numFmtId="0" fontId="7" fillId="0" borderId="18" xfId="2" applyFont="1" applyBorder="1" applyAlignment="1">
      <alignment horizontal="center" vertical="top" wrapText="1"/>
    </xf>
    <xf numFmtId="0" fontId="5" fillId="0" borderId="7" xfId="2" applyBorder="1"/>
    <xf numFmtId="0" fontId="5" fillId="0" borderId="8" xfId="2" applyBorder="1"/>
    <xf numFmtId="0" fontId="8" fillId="2" borderId="19" xfId="2" applyFont="1" applyFill="1" applyBorder="1" applyAlignment="1">
      <alignment horizontal="center" vertical="top" wrapText="1"/>
    </xf>
    <xf numFmtId="0" fontId="8" fillId="2" borderId="20" xfId="2" applyFont="1" applyFill="1" applyBorder="1" applyAlignment="1">
      <alignment horizontal="center" vertical="top" wrapText="1"/>
    </xf>
    <xf numFmtId="0" fontId="8" fillId="2" borderId="21" xfId="2" applyFont="1" applyFill="1" applyBorder="1" applyAlignment="1">
      <alignment horizontal="center" vertical="top" wrapText="1"/>
    </xf>
    <xf numFmtId="0" fontId="9" fillId="2" borderId="22" xfId="2" applyFont="1" applyFill="1" applyBorder="1" applyAlignment="1">
      <alignment horizontal="center" vertical="top" wrapText="1"/>
    </xf>
    <xf numFmtId="0" fontId="9" fillId="2" borderId="0" xfId="2" applyFont="1" applyFill="1" applyBorder="1" applyAlignment="1">
      <alignment horizontal="center" vertical="top" wrapText="1"/>
    </xf>
    <xf numFmtId="0" fontId="9" fillId="2" borderId="23" xfId="2" applyFont="1" applyFill="1" applyBorder="1" applyAlignment="1">
      <alignment horizontal="center" vertical="top" wrapText="1"/>
    </xf>
    <xf numFmtId="0" fontId="10" fillId="0" borderId="24" xfId="2" applyFont="1" applyBorder="1"/>
    <xf numFmtId="0" fontId="10" fillId="0" borderId="25" xfId="2" applyFont="1" applyBorder="1"/>
    <xf numFmtId="0" fontId="9" fillId="2" borderId="26" xfId="2" applyFont="1" applyFill="1" applyBorder="1" applyAlignment="1">
      <alignment horizontal="center" vertical="top" wrapText="1"/>
    </xf>
    <xf numFmtId="3" fontId="6" fillId="0" borderId="13" xfId="2" applyNumberFormat="1" applyFont="1" applyBorder="1" applyAlignment="1">
      <alignment horizontal="right" vertical="top" wrapText="1"/>
    </xf>
    <xf numFmtId="3" fontId="6" fillId="0" borderId="14" xfId="2" applyNumberFormat="1" applyFont="1" applyBorder="1" applyAlignment="1">
      <alignment horizontal="right" vertical="top" wrapText="1"/>
    </xf>
    <xf numFmtId="0" fontId="6" fillId="0" borderId="14" xfId="2" applyFont="1" applyBorder="1" applyAlignment="1">
      <alignment horizontal="left" vertical="top" wrapText="1"/>
    </xf>
    <xf numFmtId="0" fontId="6" fillId="0" borderId="15" xfId="2" applyFont="1" applyBorder="1" applyAlignment="1">
      <alignment horizontal="center" vertical="top" wrapText="1"/>
    </xf>
    <xf numFmtId="0" fontId="8" fillId="2" borderId="27" xfId="2" applyFont="1" applyFill="1" applyBorder="1" applyAlignment="1">
      <alignment horizontal="center" vertical="top" wrapText="1"/>
    </xf>
    <xf numFmtId="0" fontId="8" fillId="2" borderId="28" xfId="2" applyFont="1" applyFill="1" applyBorder="1" applyAlignment="1">
      <alignment horizontal="center" vertical="top" wrapText="1"/>
    </xf>
    <xf numFmtId="0" fontId="8" fillId="2" borderId="29" xfId="2" applyFont="1" applyFill="1" applyBorder="1" applyAlignment="1">
      <alignment horizontal="center" vertical="top" wrapText="1"/>
    </xf>
    <xf numFmtId="0" fontId="8" fillId="2" borderId="30" xfId="2" applyFont="1" applyFill="1" applyBorder="1" applyAlignment="1">
      <alignment horizontal="center" vertical="top" wrapText="1"/>
    </xf>
    <xf numFmtId="0" fontId="8" fillId="2" borderId="31" xfId="2" applyFont="1" applyFill="1" applyBorder="1" applyAlignment="1">
      <alignment horizontal="center" vertical="top" wrapText="1"/>
    </xf>
    <xf numFmtId="0" fontId="8" fillId="2" borderId="32" xfId="2" applyFont="1" applyFill="1" applyBorder="1" applyAlignment="1">
      <alignment horizontal="center" vertical="top" wrapText="1"/>
    </xf>
    <xf numFmtId="0" fontId="0" fillId="0" borderId="0" xfId="0" applyAlignment="1">
      <alignment horizontal="left" indent="1"/>
    </xf>
    <xf numFmtId="3" fontId="7" fillId="0" borderId="4" xfId="2" applyNumberFormat="1" applyFont="1" applyBorder="1" applyAlignment="1">
      <alignment horizontal="right" vertical="top" wrapText="1"/>
    </xf>
  </cellXfs>
  <cellStyles count="30">
    <cellStyle name="Ezres 2" xfId="1"/>
    <cellStyle name="Normál" xfId="0" builtinId="0"/>
    <cellStyle name="Normál 2" xfId="2"/>
    <cellStyle name="Normál 2 2" xfId="3"/>
    <cellStyle name="Normál 2 3" xfId="4"/>
    <cellStyle name="Normál 2 4" xfId="5"/>
    <cellStyle name="Normál 2 5" xfId="6"/>
    <cellStyle name="Normál 3" xfId="7"/>
    <cellStyle name="Normál 3 2" xfId="8"/>
    <cellStyle name="Normál 3 3" xfId="9"/>
    <cellStyle name="Normál 3 4" xfId="10"/>
    <cellStyle name="Normál 4" xfId="11"/>
    <cellStyle name="Normál 4 2" xfId="12"/>
    <cellStyle name="Normál 4 3" xfId="13"/>
    <cellStyle name="Normál 4 4" xfId="14"/>
    <cellStyle name="Normál 5" xfId="15"/>
    <cellStyle name="Normál 5 2" xfId="16"/>
    <cellStyle name="Normál 5 3" xfId="17"/>
    <cellStyle name="Normál 5 4" xfId="18"/>
    <cellStyle name="Normál 6" xfId="19"/>
    <cellStyle name="Normál 6 2" xfId="20"/>
    <cellStyle name="Normál 6 3" xfId="21"/>
    <cellStyle name="Normál 6 4" xfId="22"/>
    <cellStyle name="Normál 7" xfId="23"/>
    <cellStyle name="Normál 8" xfId="24"/>
    <cellStyle name="Normál 9" xfId="25"/>
    <cellStyle name="Pénznem 2" xfId="26"/>
    <cellStyle name="Pénznem 2 2" xfId="27"/>
    <cellStyle name="Pénznem 3" xfId="28"/>
    <cellStyle name="Pénznem 4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E17" sqref="E17"/>
    </sheetView>
  </sheetViews>
  <sheetFormatPr defaultRowHeight="15"/>
  <cols>
    <col min="1" max="1" width="24.85546875" customWidth="1"/>
    <col min="2" max="2" width="56.140625" customWidth="1"/>
    <col min="3" max="3" width="15.42578125" customWidth="1"/>
  </cols>
  <sheetData>
    <row r="1" spans="1:3" ht="15.75">
      <c r="A1" s="23" t="s">
        <v>26</v>
      </c>
      <c r="B1" s="22"/>
      <c r="C1" s="22"/>
    </row>
    <row r="3" spans="1:3">
      <c r="A3" s="21" t="s">
        <v>25</v>
      </c>
      <c r="B3" s="21"/>
      <c r="C3" s="21"/>
    </row>
    <row r="4" spans="1:3">
      <c r="A4" s="21" t="s">
        <v>24</v>
      </c>
      <c r="B4" s="21"/>
      <c r="C4" s="21"/>
    </row>
    <row r="7" spans="1:3">
      <c r="C7" s="20" t="s">
        <v>23</v>
      </c>
    </row>
    <row r="8" spans="1:3" ht="22.5" customHeight="1">
      <c r="A8" s="19" t="s">
        <v>22</v>
      </c>
      <c r="B8" s="18" t="s">
        <v>19</v>
      </c>
      <c r="C8" s="17">
        <v>41793048</v>
      </c>
    </row>
    <row r="9" spans="1:3" ht="21.75" customHeight="1">
      <c r="A9" s="7" t="s">
        <v>21</v>
      </c>
      <c r="B9" s="6" t="s">
        <v>20</v>
      </c>
      <c r="C9" s="5">
        <v>2423326</v>
      </c>
    </row>
    <row r="10" spans="1:3" s="1" customFormat="1" ht="26.25" customHeight="1">
      <c r="A10" s="4" t="s">
        <v>11</v>
      </c>
      <c r="B10" s="3" t="s">
        <v>19</v>
      </c>
      <c r="C10" s="2">
        <f>SUM(C8:C9)</f>
        <v>44216374</v>
      </c>
    </row>
    <row r="11" spans="1:3">
      <c r="A11" s="15"/>
      <c r="B11" s="14"/>
      <c r="C11" s="13"/>
    </row>
    <row r="12" spans="1:3" ht="21.75" customHeight="1">
      <c r="A12" s="10" t="s">
        <v>18</v>
      </c>
      <c r="B12" s="9" t="s">
        <v>15</v>
      </c>
      <c r="C12" s="8">
        <v>2914870</v>
      </c>
    </row>
    <row r="13" spans="1:3" ht="21.75" customHeight="1">
      <c r="A13" s="7" t="s">
        <v>17</v>
      </c>
      <c r="B13" s="6" t="s">
        <v>16</v>
      </c>
      <c r="C13" s="5">
        <v>483174</v>
      </c>
    </row>
    <row r="14" spans="1:3" ht="20.25" customHeight="1">
      <c r="A14" s="4" t="s">
        <v>11</v>
      </c>
      <c r="B14" s="3" t="s">
        <v>15</v>
      </c>
      <c r="C14" s="2">
        <f>SUM(C12:C13)</f>
        <v>3398044</v>
      </c>
    </row>
    <row r="15" spans="1:3">
      <c r="A15" s="15"/>
      <c r="B15" s="14"/>
      <c r="C15" s="13"/>
    </row>
    <row r="16" spans="1:3" ht="20.25" customHeight="1">
      <c r="A16" s="10" t="s">
        <v>14</v>
      </c>
      <c r="B16" s="9" t="s">
        <v>0</v>
      </c>
      <c r="C16" s="8">
        <f>+C8-C12</f>
        <v>38878178</v>
      </c>
    </row>
    <row r="17" spans="1:5" ht="20.25" customHeight="1">
      <c r="A17" s="7" t="s">
        <v>13</v>
      </c>
      <c r="B17" s="6" t="s">
        <v>12</v>
      </c>
      <c r="C17" s="5">
        <f>+C9-C13</f>
        <v>1940152</v>
      </c>
      <c r="E17" s="67"/>
    </row>
    <row r="18" spans="1:5" ht="20.25" customHeight="1">
      <c r="A18" s="4" t="s">
        <v>11</v>
      </c>
      <c r="B18" s="3" t="s">
        <v>0</v>
      </c>
      <c r="C18" s="2">
        <f>SUM(C16:C17)</f>
        <v>40818330</v>
      </c>
    </row>
    <row r="19" spans="1:5">
      <c r="A19" s="15"/>
      <c r="B19" s="14"/>
      <c r="C19" s="13"/>
    </row>
    <row r="20" spans="1:5">
      <c r="A20" s="10"/>
      <c r="B20" s="9"/>
      <c r="C20" s="11"/>
    </row>
    <row r="21" spans="1:5" ht="19.5" customHeight="1">
      <c r="A21" s="12" t="s">
        <v>10</v>
      </c>
      <c r="B21" s="9"/>
      <c r="C21" s="11"/>
    </row>
    <row r="22" spans="1:5" ht="19.5" customHeight="1">
      <c r="A22" s="7" t="s">
        <v>9</v>
      </c>
      <c r="B22" s="6"/>
      <c r="C22" s="16"/>
    </row>
    <row r="23" spans="1:5" ht="18" customHeight="1">
      <c r="A23" s="4" t="s">
        <v>8</v>
      </c>
      <c r="B23" s="3" t="s">
        <v>7</v>
      </c>
      <c r="C23" s="2">
        <v>44216373</v>
      </c>
    </row>
    <row r="24" spans="1:5">
      <c r="A24" s="15"/>
      <c r="B24" s="14"/>
      <c r="C24" s="13"/>
    </row>
    <row r="25" spans="1:5">
      <c r="A25" s="10"/>
      <c r="B25" s="9"/>
      <c r="C25" s="11"/>
    </row>
    <row r="26" spans="1:5">
      <c r="A26" s="12"/>
      <c r="B26" s="9"/>
      <c r="C26" s="11"/>
    </row>
    <row r="27" spans="1:5" ht="17.25" customHeight="1">
      <c r="A27" s="12" t="s">
        <v>6</v>
      </c>
      <c r="B27" s="9"/>
      <c r="C27" s="11"/>
    </row>
    <row r="28" spans="1:5" ht="17.25" customHeight="1">
      <c r="A28" s="10" t="s">
        <v>5</v>
      </c>
      <c r="B28" s="9" t="s">
        <v>4</v>
      </c>
      <c r="C28" s="8">
        <v>38878178</v>
      </c>
    </row>
    <row r="29" spans="1:5" ht="17.25" customHeight="1">
      <c r="A29" s="7" t="s">
        <v>3</v>
      </c>
      <c r="B29" s="6" t="s">
        <v>2</v>
      </c>
      <c r="C29" s="5">
        <v>1940152</v>
      </c>
    </row>
    <row r="30" spans="1:5" s="1" customFormat="1" ht="21" customHeight="1">
      <c r="A30" s="4" t="s">
        <v>1</v>
      </c>
      <c r="B30" s="3" t="s">
        <v>0</v>
      </c>
      <c r="C30" s="2">
        <f>SUM(C28:C29)</f>
        <v>40818330</v>
      </c>
    </row>
  </sheetData>
  <mergeCells count="3">
    <mergeCell ref="A1:C1"/>
    <mergeCell ref="A3:C3"/>
    <mergeCell ref="A4:C4"/>
  </mergeCells>
  <printOptions horizontalCentered="1"/>
  <pageMargins left="0.43307086614173229" right="0.47244094488188981" top="0.74803149606299213" bottom="0.74803149606299213" header="0.31496062992125984" footer="0.31496062992125984"/>
  <pageSetup paperSize="9" scale="90" orientation="portrait" r:id="rId1"/>
  <headerFooter>
    <oddHeader>&amp;LVeresegyház Város Önkormányzat
MINDÖSSZESEN&amp;R23. sz. melléklet</oddHeader>
    <oddFooter>&amp;LVeresegyház, 2013. március 26.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50"/>
  <sheetViews>
    <sheetView tabSelected="1" view="pageBreakPreview" zoomScaleNormal="100" zoomScaleSheetLayoutView="100" workbookViewId="0">
      <pane ySplit="3" topLeftCell="A4" activePane="bottomLeft" state="frozen"/>
      <selection sqref="A1:L1"/>
      <selection pane="bottomLeft" activeCell="B24" sqref="B24"/>
    </sheetView>
  </sheetViews>
  <sheetFormatPr defaultRowHeight="12.75"/>
  <cols>
    <col min="1" max="1" width="6.7109375" style="24" customWidth="1"/>
    <col min="2" max="2" width="71.85546875" style="24" customWidth="1"/>
    <col min="3" max="3" width="14.5703125" style="24" customWidth="1"/>
    <col min="4" max="4" width="15" style="24" customWidth="1"/>
    <col min="5" max="5" width="10.140625" style="24" bestFit="1" customWidth="1"/>
    <col min="6" max="256" width="9.140625" style="24"/>
    <col min="257" max="257" width="6.7109375" style="24" customWidth="1"/>
    <col min="258" max="258" width="71.85546875" style="24" customWidth="1"/>
    <col min="259" max="259" width="14.5703125" style="24" customWidth="1"/>
    <col min="260" max="260" width="15" style="24" customWidth="1"/>
    <col min="261" max="261" width="10.140625" style="24" bestFit="1" customWidth="1"/>
    <col min="262" max="512" width="9.140625" style="24"/>
    <col min="513" max="513" width="6.7109375" style="24" customWidth="1"/>
    <col min="514" max="514" width="71.85546875" style="24" customWidth="1"/>
    <col min="515" max="515" width="14.5703125" style="24" customWidth="1"/>
    <col min="516" max="516" width="15" style="24" customWidth="1"/>
    <col min="517" max="517" width="10.140625" style="24" bestFit="1" customWidth="1"/>
    <col min="518" max="768" width="9.140625" style="24"/>
    <col min="769" max="769" width="6.7109375" style="24" customWidth="1"/>
    <col min="770" max="770" width="71.85546875" style="24" customWidth="1"/>
    <col min="771" max="771" width="14.5703125" style="24" customWidth="1"/>
    <col min="772" max="772" width="15" style="24" customWidth="1"/>
    <col min="773" max="773" width="10.140625" style="24" bestFit="1" customWidth="1"/>
    <col min="774" max="1024" width="9.140625" style="24"/>
    <col min="1025" max="1025" width="6.7109375" style="24" customWidth="1"/>
    <col min="1026" max="1026" width="71.85546875" style="24" customWidth="1"/>
    <col min="1027" max="1027" width="14.5703125" style="24" customWidth="1"/>
    <col min="1028" max="1028" width="15" style="24" customWidth="1"/>
    <col min="1029" max="1029" width="10.140625" style="24" bestFit="1" customWidth="1"/>
    <col min="1030" max="1280" width="9.140625" style="24"/>
    <col min="1281" max="1281" width="6.7109375" style="24" customWidth="1"/>
    <col min="1282" max="1282" width="71.85546875" style="24" customWidth="1"/>
    <col min="1283" max="1283" width="14.5703125" style="24" customWidth="1"/>
    <col min="1284" max="1284" width="15" style="24" customWidth="1"/>
    <col min="1285" max="1285" width="10.140625" style="24" bestFit="1" customWidth="1"/>
    <col min="1286" max="1536" width="9.140625" style="24"/>
    <col min="1537" max="1537" width="6.7109375" style="24" customWidth="1"/>
    <col min="1538" max="1538" width="71.85546875" style="24" customWidth="1"/>
    <col min="1539" max="1539" width="14.5703125" style="24" customWidth="1"/>
    <col min="1540" max="1540" width="15" style="24" customWidth="1"/>
    <col min="1541" max="1541" width="10.140625" style="24" bestFit="1" customWidth="1"/>
    <col min="1542" max="1792" width="9.140625" style="24"/>
    <col min="1793" max="1793" width="6.7109375" style="24" customWidth="1"/>
    <col min="1794" max="1794" width="71.85546875" style="24" customWidth="1"/>
    <col min="1795" max="1795" width="14.5703125" style="24" customWidth="1"/>
    <col min="1796" max="1796" width="15" style="24" customWidth="1"/>
    <col min="1797" max="1797" width="10.140625" style="24" bestFit="1" customWidth="1"/>
    <col min="1798" max="2048" width="9.140625" style="24"/>
    <col min="2049" max="2049" width="6.7109375" style="24" customWidth="1"/>
    <col min="2050" max="2050" width="71.85546875" style="24" customWidth="1"/>
    <col min="2051" max="2051" width="14.5703125" style="24" customWidth="1"/>
    <col min="2052" max="2052" width="15" style="24" customWidth="1"/>
    <col min="2053" max="2053" width="10.140625" style="24" bestFit="1" customWidth="1"/>
    <col min="2054" max="2304" width="9.140625" style="24"/>
    <col min="2305" max="2305" width="6.7109375" style="24" customWidth="1"/>
    <col min="2306" max="2306" width="71.85546875" style="24" customWidth="1"/>
    <col min="2307" max="2307" width="14.5703125" style="24" customWidth="1"/>
    <col min="2308" max="2308" width="15" style="24" customWidth="1"/>
    <col min="2309" max="2309" width="10.140625" style="24" bestFit="1" customWidth="1"/>
    <col min="2310" max="2560" width="9.140625" style="24"/>
    <col min="2561" max="2561" width="6.7109375" style="24" customWidth="1"/>
    <col min="2562" max="2562" width="71.85546875" style="24" customWidth="1"/>
    <col min="2563" max="2563" width="14.5703125" style="24" customWidth="1"/>
    <col min="2564" max="2564" width="15" style="24" customWidth="1"/>
    <col min="2565" max="2565" width="10.140625" style="24" bestFit="1" customWidth="1"/>
    <col min="2566" max="2816" width="9.140625" style="24"/>
    <col min="2817" max="2817" width="6.7109375" style="24" customWidth="1"/>
    <col min="2818" max="2818" width="71.85546875" style="24" customWidth="1"/>
    <col min="2819" max="2819" width="14.5703125" style="24" customWidth="1"/>
    <col min="2820" max="2820" width="15" style="24" customWidth="1"/>
    <col min="2821" max="2821" width="10.140625" style="24" bestFit="1" customWidth="1"/>
    <col min="2822" max="3072" width="9.140625" style="24"/>
    <col min="3073" max="3073" width="6.7109375" style="24" customWidth="1"/>
    <col min="3074" max="3074" width="71.85546875" style="24" customWidth="1"/>
    <col min="3075" max="3075" width="14.5703125" style="24" customWidth="1"/>
    <col min="3076" max="3076" width="15" style="24" customWidth="1"/>
    <col min="3077" max="3077" width="10.140625" style="24" bestFit="1" customWidth="1"/>
    <col min="3078" max="3328" width="9.140625" style="24"/>
    <col min="3329" max="3329" width="6.7109375" style="24" customWidth="1"/>
    <col min="3330" max="3330" width="71.85546875" style="24" customWidth="1"/>
    <col min="3331" max="3331" width="14.5703125" style="24" customWidth="1"/>
    <col min="3332" max="3332" width="15" style="24" customWidth="1"/>
    <col min="3333" max="3333" width="10.140625" style="24" bestFit="1" customWidth="1"/>
    <col min="3334" max="3584" width="9.140625" style="24"/>
    <col min="3585" max="3585" width="6.7109375" style="24" customWidth="1"/>
    <col min="3586" max="3586" width="71.85546875" style="24" customWidth="1"/>
    <col min="3587" max="3587" width="14.5703125" style="24" customWidth="1"/>
    <col min="3588" max="3588" width="15" style="24" customWidth="1"/>
    <col min="3589" max="3589" width="10.140625" style="24" bestFit="1" customWidth="1"/>
    <col min="3590" max="3840" width="9.140625" style="24"/>
    <col min="3841" max="3841" width="6.7109375" style="24" customWidth="1"/>
    <col min="3842" max="3842" width="71.85546875" style="24" customWidth="1"/>
    <col min="3843" max="3843" width="14.5703125" style="24" customWidth="1"/>
    <col min="3844" max="3844" width="15" style="24" customWidth="1"/>
    <col min="3845" max="3845" width="10.140625" style="24" bestFit="1" customWidth="1"/>
    <col min="3846" max="4096" width="9.140625" style="24"/>
    <col min="4097" max="4097" width="6.7109375" style="24" customWidth="1"/>
    <col min="4098" max="4098" width="71.85546875" style="24" customWidth="1"/>
    <col min="4099" max="4099" width="14.5703125" style="24" customWidth="1"/>
    <col min="4100" max="4100" width="15" style="24" customWidth="1"/>
    <col min="4101" max="4101" width="10.140625" style="24" bestFit="1" customWidth="1"/>
    <col min="4102" max="4352" width="9.140625" style="24"/>
    <col min="4353" max="4353" width="6.7109375" style="24" customWidth="1"/>
    <col min="4354" max="4354" width="71.85546875" style="24" customWidth="1"/>
    <col min="4355" max="4355" width="14.5703125" style="24" customWidth="1"/>
    <col min="4356" max="4356" width="15" style="24" customWidth="1"/>
    <col min="4357" max="4357" width="10.140625" style="24" bestFit="1" customWidth="1"/>
    <col min="4358" max="4608" width="9.140625" style="24"/>
    <col min="4609" max="4609" width="6.7109375" style="24" customWidth="1"/>
    <col min="4610" max="4610" width="71.85546875" style="24" customWidth="1"/>
    <col min="4611" max="4611" width="14.5703125" style="24" customWidth="1"/>
    <col min="4612" max="4612" width="15" style="24" customWidth="1"/>
    <col min="4613" max="4613" width="10.140625" style="24" bestFit="1" customWidth="1"/>
    <col min="4614" max="4864" width="9.140625" style="24"/>
    <col min="4865" max="4865" width="6.7109375" style="24" customWidth="1"/>
    <col min="4866" max="4866" width="71.85546875" style="24" customWidth="1"/>
    <col min="4867" max="4867" width="14.5703125" style="24" customWidth="1"/>
    <col min="4868" max="4868" width="15" style="24" customWidth="1"/>
    <col min="4869" max="4869" width="10.140625" style="24" bestFit="1" customWidth="1"/>
    <col min="4870" max="5120" width="9.140625" style="24"/>
    <col min="5121" max="5121" width="6.7109375" style="24" customWidth="1"/>
    <col min="5122" max="5122" width="71.85546875" style="24" customWidth="1"/>
    <col min="5123" max="5123" width="14.5703125" style="24" customWidth="1"/>
    <col min="5124" max="5124" width="15" style="24" customWidth="1"/>
    <col min="5125" max="5125" width="10.140625" style="24" bestFit="1" customWidth="1"/>
    <col min="5126" max="5376" width="9.140625" style="24"/>
    <col min="5377" max="5377" width="6.7109375" style="24" customWidth="1"/>
    <col min="5378" max="5378" width="71.85546875" style="24" customWidth="1"/>
    <col min="5379" max="5379" width="14.5703125" style="24" customWidth="1"/>
    <col min="5380" max="5380" width="15" style="24" customWidth="1"/>
    <col min="5381" max="5381" width="10.140625" style="24" bestFit="1" customWidth="1"/>
    <col min="5382" max="5632" width="9.140625" style="24"/>
    <col min="5633" max="5633" width="6.7109375" style="24" customWidth="1"/>
    <col min="5634" max="5634" width="71.85546875" style="24" customWidth="1"/>
    <col min="5635" max="5635" width="14.5703125" style="24" customWidth="1"/>
    <col min="5636" max="5636" width="15" style="24" customWidth="1"/>
    <col min="5637" max="5637" width="10.140625" style="24" bestFit="1" customWidth="1"/>
    <col min="5638" max="5888" width="9.140625" style="24"/>
    <col min="5889" max="5889" width="6.7109375" style="24" customWidth="1"/>
    <col min="5890" max="5890" width="71.85546875" style="24" customWidth="1"/>
    <col min="5891" max="5891" width="14.5703125" style="24" customWidth="1"/>
    <col min="5892" max="5892" width="15" style="24" customWidth="1"/>
    <col min="5893" max="5893" width="10.140625" style="24" bestFit="1" customWidth="1"/>
    <col min="5894" max="6144" width="9.140625" style="24"/>
    <col min="6145" max="6145" width="6.7109375" style="24" customWidth="1"/>
    <col min="6146" max="6146" width="71.85546875" style="24" customWidth="1"/>
    <col min="6147" max="6147" width="14.5703125" style="24" customWidth="1"/>
    <col min="6148" max="6148" width="15" style="24" customWidth="1"/>
    <col min="6149" max="6149" width="10.140625" style="24" bestFit="1" customWidth="1"/>
    <col min="6150" max="6400" width="9.140625" style="24"/>
    <col min="6401" max="6401" width="6.7109375" style="24" customWidth="1"/>
    <col min="6402" max="6402" width="71.85546875" style="24" customWidth="1"/>
    <col min="6403" max="6403" width="14.5703125" style="24" customWidth="1"/>
    <col min="6404" max="6404" width="15" style="24" customWidth="1"/>
    <col min="6405" max="6405" width="10.140625" style="24" bestFit="1" customWidth="1"/>
    <col min="6406" max="6656" width="9.140625" style="24"/>
    <col min="6657" max="6657" width="6.7109375" style="24" customWidth="1"/>
    <col min="6658" max="6658" width="71.85546875" style="24" customWidth="1"/>
    <col min="6659" max="6659" width="14.5703125" style="24" customWidth="1"/>
    <col min="6660" max="6660" width="15" style="24" customWidth="1"/>
    <col min="6661" max="6661" width="10.140625" style="24" bestFit="1" customWidth="1"/>
    <col min="6662" max="6912" width="9.140625" style="24"/>
    <col min="6913" max="6913" width="6.7109375" style="24" customWidth="1"/>
    <col min="6914" max="6914" width="71.85546875" style="24" customWidth="1"/>
    <col min="6915" max="6915" width="14.5703125" style="24" customWidth="1"/>
    <col min="6916" max="6916" width="15" style="24" customWidth="1"/>
    <col min="6917" max="6917" width="10.140625" style="24" bestFit="1" customWidth="1"/>
    <col min="6918" max="7168" width="9.140625" style="24"/>
    <col min="7169" max="7169" width="6.7109375" style="24" customWidth="1"/>
    <col min="7170" max="7170" width="71.85546875" style="24" customWidth="1"/>
    <col min="7171" max="7171" width="14.5703125" style="24" customWidth="1"/>
    <col min="7172" max="7172" width="15" style="24" customWidth="1"/>
    <col min="7173" max="7173" width="10.140625" style="24" bestFit="1" customWidth="1"/>
    <col min="7174" max="7424" width="9.140625" style="24"/>
    <col min="7425" max="7425" width="6.7109375" style="24" customWidth="1"/>
    <col min="7426" max="7426" width="71.85546875" style="24" customWidth="1"/>
    <col min="7427" max="7427" width="14.5703125" style="24" customWidth="1"/>
    <col min="7428" max="7428" width="15" style="24" customWidth="1"/>
    <col min="7429" max="7429" width="10.140625" style="24" bestFit="1" customWidth="1"/>
    <col min="7430" max="7680" width="9.140625" style="24"/>
    <col min="7681" max="7681" width="6.7109375" style="24" customWidth="1"/>
    <col min="7682" max="7682" width="71.85546875" style="24" customWidth="1"/>
    <col min="7683" max="7683" width="14.5703125" style="24" customWidth="1"/>
    <col min="7684" max="7684" width="15" style="24" customWidth="1"/>
    <col min="7685" max="7685" width="10.140625" style="24" bestFit="1" customWidth="1"/>
    <col min="7686" max="7936" width="9.140625" style="24"/>
    <col min="7937" max="7937" width="6.7109375" style="24" customWidth="1"/>
    <col min="7938" max="7938" width="71.85546875" style="24" customWidth="1"/>
    <col min="7939" max="7939" width="14.5703125" style="24" customWidth="1"/>
    <col min="7940" max="7940" width="15" style="24" customWidth="1"/>
    <col min="7941" max="7941" width="10.140625" style="24" bestFit="1" customWidth="1"/>
    <col min="7942" max="8192" width="9.140625" style="24"/>
    <col min="8193" max="8193" width="6.7109375" style="24" customWidth="1"/>
    <col min="8194" max="8194" width="71.85546875" style="24" customWidth="1"/>
    <col min="8195" max="8195" width="14.5703125" style="24" customWidth="1"/>
    <col min="8196" max="8196" width="15" style="24" customWidth="1"/>
    <col min="8197" max="8197" width="10.140625" style="24" bestFit="1" customWidth="1"/>
    <col min="8198" max="8448" width="9.140625" style="24"/>
    <col min="8449" max="8449" width="6.7109375" style="24" customWidth="1"/>
    <col min="8450" max="8450" width="71.85546875" style="24" customWidth="1"/>
    <col min="8451" max="8451" width="14.5703125" style="24" customWidth="1"/>
    <col min="8452" max="8452" width="15" style="24" customWidth="1"/>
    <col min="8453" max="8453" width="10.140625" style="24" bestFit="1" customWidth="1"/>
    <col min="8454" max="8704" width="9.140625" style="24"/>
    <col min="8705" max="8705" width="6.7109375" style="24" customWidth="1"/>
    <col min="8706" max="8706" width="71.85546875" style="24" customWidth="1"/>
    <col min="8707" max="8707" width="14.5703125" style="24" customWidth="1"/>
    <col min="8708" max="8708" width="15" style="24" customWidth="1"/>
    <col min="8709" max="8709" width="10.140625" style="24" bestFit="1" customWidth="1"/>
    <col min="8710" max="8960" width="9.140625" style="24"/>
    <col min="8961" max="8961" width="6.7109375" style="24" customWidth="1"/>
    <col min="8962" max="8962" width="71.85546875" style="24" customWidth="1"/>
    <col min="8963" max="8963" width="14.5703125" style="24" customWidth="1"/>
    <col min="8964" max="8964" width="15" style="24" customWidth="1"/>
    <col min="8965" max="8965" width="10.140625" style="24" bestFit="1" customWidth="1"/>
    <col min="8966" max="9216" width="9.140625" style="24"/>
    <col min="9217" max="9217" width="6.7109375" style="24" customWidth="1"/>
    <col min="9218" max="9218" width="71.85546875" style="24" customWidth="1"/>
    <col min="9219" max="9219" width="14.5703125" style="24" customWidth="1"/>
    <col min="9220" max="9220" width="15" style="24" customWidth="1"/>
    <col min="9221" max="9221" width="10.140625" style="24" bestFit="1" customWidth="1"/>
    <col min="9222" max="9472" width="9.140625" style="24"/>
    <col min="9473" max="9473" width="6.7109375" style="24" customWidth="1"/>
    <col min="9474" max="9474" width="71.85546875" style="24" customWidth="1"/>
    <col min="9475" max="9475" width="14.5703125" style="24" customWidth="1"/>
    <col min="9476" max="9476" width="15" style="24" customWidth="1"/>
    <col min="9477" max="9477" width="10.140625" style="24" bestFit="1" customWidth="1"/>
    <col min="9478" max="9728" width="9.140625" style="24"/>
    <col min="9729" max="9729" width="6.7109375" style="24" customWidth="1"/>
    <col min="9730" max="9730" width="71.85546875" style="24" customWidth="1"/>
    <col min="9731" max="9731" width="14.5703125" style="24" customWidth="1"/>
    <col min="9732" max="9732" width="15" style="24" customWidth="1"/>
    <col min="9733" max="9733" width="10.140625" style="24" bestFit="1" customWidth="1"/>
    <col min="9734" max="9984" width="9.140625" style="24"/>
    <col min="9985" max="9985" width="6.7109375" style="24" customWidth="1"/>
    <col min="9986" max="9986" width="71.85546875" style="24" customWidth="1"/>
    <col min="9987" max="9987" width="14.5703125" style="24" customWidth="1"/>
    <col min="9988" max="9988" width="15" style="24" customWidth="1"/>
    <col min="9989" max="9989" width="10.140625" style="24" bestFit="1" customWidth="1"/>
    <col min="9990" max="10240" width="9.140625" style="24"/>
    <col min="10241" max="10241" width="6.7109375" style="24" customWidth="1"/>
    <col min="10242" max="10242" width="71.85546875" style="24" customWidth="1"/>
    <col min="10243" max="10243" width="14.5703125" style="24" customWidth="1"/>
    <col min="10244" max="10244" width="15" style="24" customWidth="1"/>
    <col min="10245" max="10245" width="10.140625" style="24" bestFit="1" customWidth="1"/>
    <col min="10246" max="10496" width="9.140625" style="24"/>
    <col min="10497" max="10497" width="6.7109375" style="24" customWidth="1"/>
    <col min="10498" max="10498" width="71.85546875" style="24" customWidth="1"/>
    <col min="10499" max="10499" width="14.5703125" style="24" customWidth="1"/>
    <col min="10500" max="10500" width="15" style="24" customWidth="1"/>
    <col min="10501" max="10501" width="10.140625" style="24" bestFit="1" customWidth="1"/>
    <col min="10502" max="10752" width="9.140625" style="24"/>
    <col min="10753" max="10753" width="6.7109375" style="24" customWidth="1"/>
    <col min="10754" max="10754" width="71.85546875" style="24" customWidth="1"/>
    <col min="10755" max="10755" width="14.5703125" style="24" customWidth="1"/>
    <col min="10756" max="10756" width="15" style="24" customWidth="1"/>
    <col min="10757" max="10757" width="10.140625" style="24" bestFit="1" customWidth="1"/>
    <col min="10758" max="11008" width="9.140625" style="24"/>
    <col min="11009" max="11009" width="6.7109375" style="24" customWidth="1"/>
    <col min="11010" max="11010" width="71.85546875" style="24" customWidth="1"/>
    <col min="11011" max="11011" width="14.5703125" style="24" customWidth="1"/>
    <col min="11012" max="11012" width="15" style="24" customWidth="1"/>
    <col min="11013" max="11013" width="10.140625" style="24" bestFit="1" customWidth="1"/>
    <col min="11014" max="11264" width="9.140625" style="24"/>
    <col min="11265" max="11265" width="6.7109375" style="24" customWidth="1"/>
    <col min="11266" max="11266" width="71.85546875" style="24" customWidth="1"/>
    <col min="11267" max="11267" width="14.5703125" style="24" customWidth="1"/>
    <col min="11268" max="11268" width="15" style="24" customWidth="1"/>
    <col min="11269" max="11269" width="10.140625" style="24" bestFit="1" customWidth="1"/>
    <col min="11270" max="11520" width="9.140625" style="24"/>
    <col min="11521" max="11521" width="6.7109375" style="24" customWidth="1"/>
    <col min="11522" max="11522" width="71.85546875" style="24" customWidth="1"/>
    <col min="11523" max="11523" width="14.5703125" style="24" customWidth="1"/>
    <col min="11524" max="11524" width="15" style="24" customWidth="1"/>
    <col min="11525" max="11525" width="10.140625" style="24" bestFit="1" customWidth="1"/>
    <col min="11526" max="11776" width="9.140625" style="24"/>
    <col min="11777" max="11777" width="6.7109375" style="24" customWidth="1"/>
    <col min="11778" max="11778" width="71.85546875" style="24" customWidth="1"/>
    <col min="11779" max="11779" width="14.5703125" style="24" customWidth="1"/>
    <col min="11780" max="11780" width="15" style="24" customWidth="1"/>
    <col min="11781" max="11781" width="10.140625" style="24" bestFit="1" customWidth="1"/>
    <col min="11782" max="12032" width="9.140625" style="24"/>
    <col min="12033" max="12033" width="6.7109375" style="24" customWidth="1"/>
    <col min="12034" max="12034" width="71.85546875" style="24" customWidth="1"/>
    <col min="12035" max="12035" width="14.5703125" style="24" customWidth="1"/>
    <col min="12036" max="12036" width="15" style="24" customWidth="1"/>
    <col min="12037" max="12037" width="10.140625" style="24" bestFit="1" customWidth="1"/>
    <col min="12038" max="12288" width="9.140625" style="24"/>
    <col min="12289" max="12289" width="6.7109375" style="24" customWidth="1"/>
    <col min="12290" max="12290" width="71.85546875" style="24" customWidth="1"/>
    <col min="12291" max="12291" width="14.5703125" style="24" customWidth="1"/>
    <col min="12292" max="12292" width="15" style="24" customWidth="1"/>
    <col min="12293" max="12293" width="10.140625" style="24" bestFit="1" customWidth="1"/>
    <col min="12294" max="12544" width="9.140625" style="24"/>
    <col min="12545" max="12545" width="6.7109375" style="24" customWidth="1"/>
    <col min="12546" max="12546" width="71.85546875" style="24" customWidth="1"/>
    <col min="12547" max="12547" width="14.5703125" style="24" customWidth="1"/>
    <col min="12548" max="12548" width="15" style="24" customWidth="1"/>
    <col min="12549" max="12549" width="10.140625" style="24" bestFit="1" customWidth="1"/>
    <col min="12550" max="12800" width="9.140625" style="24"/>
    <col min="12801" max="12801" width="6.7109375" style="24" customWidth="1"/>
    <col min="12802" max="12802" width="71.85546875" style="24" customWidth="1"/>
    <col min="12803" max="12803" width="14.5703125" style="24" customWidth="1"/>
    <col min="12804" max="12804" width="15" style="24" customWidth="1"/>
    <col min="12805" max="12805" width="10.140625" style="24" bestFit="1" customWidth="1"/>
    <col min="12806" max="13056" width="9.140625" style="24"/>
    <col min="13057" max="13057" width="6.7109375" style="24" customWidth="1"/>
    <col min="13058" max="13058" width="71.85546875" style="24" customWidth="1"/>
    <col min="13059" max="13059" width="14.5703125" style="24" customWidth="1"/>
    <col min="13060" max="13060" width="15" style="24" customWidth="1"/>
    <col min="13061" max="13061" width="10.140625" style="24" bestFit="1" customWidth="1"/>
    <col min="13062" max="13312" width="9.140625" style="24"/>
    <col min="13313" max="13313" width="6.7109375" style="24" customWidth="1"/>
    <col min="13314" max="13314" width="71.85546875" style="24" customWidth="1"/>
    <col min="13315" max="13315" width="14.5703125" style="24" customWidth="1"/>
    <col min="13316" max="13316" width="15" style="24" customWidth="1"/>
    <col min="13317" max="13317" width="10.140625" style="24" bestFit="1" customWidth="1"/>
    <col min="13318" max="13568" width="9.140625" style="24"/>
    <col min="13569" max="13569" width="6.7109375" style="24" customWidth="1"/>
    <col min="13570" max="13570" width="71.85546875" style="24" customWidth="1"/>
    <col min="13571" max="13571" width="14.5703125" style="24" customWidth="1"/>
    <col min="13572" max="13572" width="15" style="24" customWidth="1"/>
    <col min="13573" max="13573" width="10.140625" style="24" bestFit="1" customWidth="1"/>
    <col min="13574" max="13824" width="9.140625" style="24"/>
    <col min="13825" max="13825" width="6.7109375" style="24" customWidth="1"/>
    <col min="13826" max="13826" width="71.85546875" style="24" customWidth="1"/>
    <col min="13827" max="13827" width="14.5703125" style="24" customWidth="1"/>
    <col min="13828" max="13828" width="15" style="24" customWidth="1"/>
    <col min="13829" max="13829" width="10.140625" style="24" bestFit="1" customWidth="1"/>
    <col min="13830" max="14080" width="9.140625" style="24"/>
    <col min="14081" max="14081" width="6.7109375" style="24" customWidth="1"/>
    <col min="14082" max="14082" width="71.85546875" style="24" customWidth="1"/>
    <col min="14083" max="14083" width="14.5703125" style="24" customWidth="1"/>
    <col min="14084" max="14084" width="15" style="24" customWidth="1"/>
    <col min="14085" max="14085" width="10.140625" style="24" bestFit="1" customWidth="1"/>
    <col min="14086" max="14336" width="9.140625" style="24"/>
    <col min="14337" max="14337" width="6.7109375" style="24" customWidth="1"/>
    <col min="14338" max="14338" width="71.85546875" style="24" customWidth="1"/>
    <col min="14339" max="14339" width="14.5703125" style="24" customWidth="1"/>
    <col min="14340" max="14340" width="15" style="24" customWidth="1"/>
    <col min="14341" max="14341" width="10.140625" style="24" bestFit="1" customWidth="1"/>
    <col min="14342" max="14592" width="9.140625" style="24"/>
    <col min="14593" max="14593" width="6.7109375" style="24" customWidth="1"/>
    <col min="14594" max="14594" width="71.85546875" style="24" customWidth="1"/>
    <col min="14595" max="14595" width="14.5703125" style="24" customWidth="1"/>
    <col min="14596" max="14596" width="15" style="24" customWidth="1"/>
    <col min="14597" max="14597" width="10.140625" style="24" bestFit="1" customWidth="1"/>
    <col min="14598" max="14848" width="9.140625" style="24"/>
    <col min="14849" max="14849" width="6.7109375" style="24" customWidth="1"/>
    <col min="14850" max="14850" width="71.85546875" style="24" customWidth="1"/>
    <col min="14851" max="14851" width="14.5703125" style="24" customWidth="1"/>
    <col min="14852" max="14852" width="15" style="24" customWidth="1"/>
    <col min="14853" max="14853" width="10.140625" style="24" bestFit="1" customWidth="1"/>
    <col min="14854" max="15104" width="9.140625" style="24"/>
    <col min="15105" max="15105" width="6.7109375" style="24" customWidth="1"/>
    <col min="15106" max="15106" width="71.85546875" style="24" customWidth="1"/>
    <col min="15107" max="15107" width="14.5703125" style="24" customWidth="1"/>
    <col min="15108" max="15108" width="15" style="24" customWidth="1"/>
    <col min="15109" max="15109" width="10.140625" style="24" bestFit="1" customWidth="1"/>
    <col min="15110" max="15360" width="9.140625" style="24"/>
    <col min="15361" max="15361" width="6.7109375" style="24" customWidth="1"/>
    <col min="15362" max="15362" width="71.85546875" style="24" customWidth="1"/>
    <col min="15363" max="15363" width="14.5703125" style="24" customWidth="1"/>
    <col min="15364" max="15364" width="15" style="24" customWidth="1"/>
    <col min="15365" max="15365" width="10.140625" style="24" bestFit="1" customWidth="1"/>
    <col min="15366" max="15616" width="9.140625" style="24"/>
    <col min="15617" max="15617" width="6.7109375" style="24" customWidth="1"/>
    <col min="15618" max="15618" width="71.85546875" style="24" customWidth="1"/>
    <col min="15619" max="15619" width="14.5703125" style="24" customWidth="1"/>
    <col min="15620" max="15620" width="15" style="24" customWidth="1"/>
    <col min="15621" max="15621" width="10.140625" style="24" bestFit="1" customWidth="1"/>
    <col min="15622" max="15872" width="9.140625" style="24"/>
    <col min="15873" max="15873" width="6.7109375" style="24" customWidth="1"/>
    <col min="15874" max="15874" width="71.85546875" style="24" customWidth="1"/>
    <col min="15875" max="15875" width="14.5703125" style="24" customWidth="1"/>
    <col min="15876" max="15876" width="15" style="24" customWidth="1"/>
    <col min="15877" max="15877" width="10.140625" style="24" bestFit="1" customWidth="1"/>
    <col min="15878" max="16128" width="9.140625" style="24"/>
    <col min="16129" max="16129" width="6.7109375" style="24" customWidth="1"/>
    <col min="16130" max="16130" width="71.85546875" style="24" customWidth="1"/>
    <col min="16131" max="16131" width="14.5703125" style="24" customWidth="1"/>
    <col min="16132" max="16132" width="15" style="24" customWidth="1"/>
    <col min="16133" max="16133" width="10.140625" style="24" bestFit="1" customWidth="1"/>
    <col min="16134" max="16384" width="9.140625" style="24"/>
  </cols>
  <sheetData>
    <row r="1" spans="1:4" ht="21" customHeight="1">
      <c r="A1" s="56" t="s">
        <v>323</v>
      </c>
      <c r="B1" s="55"/>
      <c r="C1" s="55"/>
      <c r="D1" s="54"/>
    </row>
    <row r="2" spans="1:4" ht="49.5" customHeight="1">
      <c r="A2" s="53" t="s">
        <v>322</v>
      </c>
      <c r="B2" s="52" t="s">
        <v>321</v>
      </c>
      <c r="C2" s="52" t="s">
        <v>320</v>
      </c>
      <c r="D2" s="51" t="s">
        <v>319</v>
      </c>
    </row>
    <row r="3" spans="1:4" ht="12.75" customHeight="1">
      <c r="A3" s="50">
        <v>1</v>
      </c>
      <c r="B3" s="49">
        <v>2</v>
      </c>
      <c r="C3" s="49">
        <v>3</v>
      </c>
      <c r="D3" s="48">
        <v>4</v>
      </c>
    </row>
    <row r="4" spans="1:4">
      <c r="A4" s="33" t="s">
        <v>166</v>
      </c>
      <c r="B4" s="32" t="s">
        <v>318</v>
      </c>
      <c r="C4" s="47"/>
      <c r="D4" s="46"/>
    </row>
    <row r="5" spans="1:4">
      <c r="A5" s="37" t="s">
        <v>317</v>
      </c>
      <c r="B5" s="36" t="s">
        <v>316</v>
      </c>
      <c r="C5" s="35">
        <v>0</v>
      </c>
      <c r="D5" s="34">
        <v>0</v>
      </c>
    </row>
    <row r="6" spans="1:4">
      <c r="A6" s="37" t="s">
        <v>315</v>
      </c>
      <c r="B6" s="36" t="s">
        <v>314</v>
      </c>
      <c r="C6" s="35">
        <v>0</v>
      </c>
      <c r="D6" s="34">
        <v>0</v>
      </c>
    </row>
    <row r="7" spans="1:4">
      <c r="A7" s="37" t="s">
        <v>313</v>
      </c>
      <c r="B7" s="36" t="s">
        <v>312</v>
      </c>
      <c r="C7" s="35">
        <v>0</v>
      </c>
      <c r="D7" s="34">
        <v>0</v>
      </c>
    </row>
    <row r="8" spans="1:4">
      <c r="A8" s="37" t="s">
        <v>311</v>
      </c>
      <c r="B8" s="36" t="s">
        <v>310</v>
      </c>
      <c r="C8" s="35">
        <v>3594</v>
      </c>
      <c r="D8" s="34">
        <v>2517</v>
      </c>
    </row>
    <row r="9" spans="1:4">
      <c r="A9" s="37" t="s">
        <v>309</v>
      </c>
      <c r="B9" s="36" t="s">
        <v>308</v>
      </c>
      <c r="C9" s="35">
        <v>0</v>
      </c>
      <c r="D9" s="34">
        <v>0</v>
      </c>
    </row>
    <row r="10" spans="1:4">
      <c r="A10" s="37" t="s">
        <v>307</v>
      </c>
      <c r="B10" s="36" t="s">
        <v>306</v>
      </c>
      <c r="C10" s="35">
        <v>0</v>
      </c>
      <c r="D10" s="34">
        <v>0</v>
      </c>
    </row>
    <row r="11" spans="1:4">
      <c r="A11" s="33" t="s">
        <v>305</v>
      </c>
      <c r="B11" s="32" t="s">
        <v>304</v>
      </c>
      <c r="C11" s="31">
        <v>3594</v>
      </c>
      <c r="D11" s="30">
        <v>2517</v>
      </c>
    </row>
    <row r="12" spans="1:4">
      <c r="A12" s="37" t="s">
        <v>303</v>
      </c>
      <c r="B12" s="36" t="s">
        <v>302</v>
      </c>
      <c r="C12" s="35">
        <v>36586503</v>
      </c>
      <c r="D12" s="34">
        <v>38878178</v>
      </c>
    </row>
    <row r="13" spans="1:4">
      <c r="A13" s="37" t="s">
        <v>301</v>
      </c>
      <c r="B13" s="36" t="s">
        <v>300</v>
      </c>
      <c r="C13" s="35">
        <v>335116</v>
      </c>
      <c r="D13" s="34">
        <v>344383</v>
      </c>
    </row>
    <row r="14" spans="1:4">
      <c r="A14" s="37" t="s">
        <v>299</v>
      </c>
      <c r="B14" s="36" t="s">
        <v>298</v>
      </c>
      <c r="C14" s="35">
        <v>14051</v>
      </c>
      <c r="D14" s="34">
        <v>26550</v>
      </c>
    </row>
    <row r="15" spans="1:4">
      <c r="A15" s="37" t="s">
        <v>297</v>
      </c>
      <c r="B15" s="36" t="s">
        <v>296</v>
      </c>
      <c r="C15" s="35">
        <v>0</v>
      </c>
      <c r="D15" s="34">
        <v>0</v>
      </c>
    </row>
    <row r="16" spans="1:4" ht="13.5" customHeight="1">
      <c r="A16" s="37" t="s">
        <v>295</v>
      </c>
      <c r="B16" s="36" t="s">
        <v>294</v>
      </c>
      <c r="C16" s="35">
        <v>960836</v>
      </c>
      <c r="D16" s="34">
        <v>1303124</v>
      </c>
    </row>
    <row r="17" spans="1:4">
      <c r="A17" s="37" t="s">
        <v>293</v>
      </c>
      <c r="B17" s="36" t="s">
        <v>292</v>
      </c>
      <c r="C17" s="35">
        <v>0</v>
      </c>
      <c r="D17" s="34">
        <v>0</v>
      </c>
    </row>
    <row r="18" spans="1:4">
      <c r="A18" s="37" t="s">
        <v>291</v>
      </c>
      <c r="B18" s="36" t="s">
        <v>290</v>
      </c>
      <c r="C18" s="35">
        <v>0</v>
      </c>
      <c r="D18" s="34">
        <v>0</v>
      </c>
    </row>
    <row r="19" spans="1:4">
      <c r="A19" s="37" t="s">
        <v>289</v>
      </c>
      <c r="B19" s="36" t="s">
        <v>288</v>
      </c>
      <c r="C19" s="35">
        <v>0</v>
      </c>
      <c r="D19" s="34">
        <v>0</v>
      </c>
    </row>
    <row r="20" spans="1:4">
      <c r="A20" s="33" t="s">
        <v>287</v>
      </c>
      <c r="B20" s="32" t="s">
        <v>286</v>
      </c>
      <c r="C20" s="31">
        <v>37896506</v>
      </c>
      <c r="D20" s="30">
        <v>40552235</v>
      </c>
    </row>
    <row r="21" spans="1:4">
      <c r="A21" s="37" t="s">
        <v>285</v>
      </c>
      <c r="B21" s="36" t="s">
        <v>284</v>
      </c>
      <c r="C21" s="35">
        <v>446141</v>
      </c>
      <c r="D21" s="34">
        <v>75641</v>
      </c>
    </row>
    <row r="22" spans="1:4">
      <c r="A22" s="37" t="s">
        <v>283</v>
      </c>
      <c r="B22" s="36" t="s">
        <v>282</v>
      </c>
      <c r="C22" s="35">
        <v>0</v>
      </c>
      <c r="D22" s="34">
        <v>0</v>
      </c>
    </row>
    <row r="23" spans="1:4">
      <c r="A23" s="37" t="s">
        <v>281</v>
      </c>
      <c r="B23" s="36" t="s">
        <v>280</v>
      </c>
      <c r="C23" s="35">
        <v>0</v>
      </c>
      <c r="D23" s="34">
        <v>0</v>
      </c>
    </row>
    <row r="24" spans="1:4">
      <c r="A24" s="37" t="s">
        <v>279</v>
      </c>
      <c r="B24" s="36" t="s">
        <v>278</v>
      </c>
      <c r="C24" s="35">
        <v>3746</v>
      </c>
      <c r="D24" s="34">
        <v>3628</v>
      </c>
    </row>
    <row r="25" spans="1:4">
      <c r="A25" s="37" t="s">
        <v>277</v>
      </c>
      <c r="B25" s="36" t="s">
        <v>276</v>
      </c>
      <c r="C25" s="35">
        <v>0</v>
      </c>
      <c r="D25" s="34">
        <v>0</v>
      </c>
    </row>
    <row r="26" spans="1:4">
      <c r="A26" s="37" t="s">
        <v>275</v>
      </c>
      <c r="B26" s="36" t="s">
        <v>274</v>
      </c>
      <c r="C26" s="35">
        <v>0</v>
      </c>
      <c r="D26" s="34">
        <v>0</v>
      </c>
    </row>
    <row r="27" spans="1:4">
      <c r="A27" s="37" t="s">
        <v>273</v>
      </c>
      <c r="B27" s="36" t="s">
        <v>272</v>
      </c>
      <c r="C27" s="35">
        <v>0</v>
      </c>
      <c r="D27" s="34">
        <v>0</v>
      </c>
    </row>
    <row r="28" spans="1:4">
      <c r="A28" s="37" t="s">
        <v>271</v>
      </c>
      <c r="B28" s="36" t="s">
        <v>270</v>
      </c>
      <c r="C28" s="35">
        <v>0</v>
      </c>
      <c r="D28" s="34">
        <v>0</v>
      </c>
    </row>
    <row r="29" spans="1:4">
      <c r="A29" s="37" t="s">
        <v>269</v>
      </c>
      <c r="B29" s="36" t="s">
        <v>268</v>
      </c>
      <c r="C29" s="35">
        <v>0</v>
      </c>
      <c r="D29" s="34">
        <v>0</v>
      </c>
    </row>
    <row r="30" spans="1:4">
      <c r="A30" s="33" t="s">
        <v>267</v>
      </c>
      <c r="B30" s="32" t="s">
        <v>266</v>
      </c>
      <c r="C30" s="31">
        <v>449887</v>
      </c>
      <c r="D30" s="30">
        <v>79269</v>
      </c>
    </row>
    <row r="31" spans="1:4">
      <c r="A31" s="37" t="s">
        <v>265</v>
      </c>
      <c r="B31" s="36" t="s">
        <v>264</v>
      </c>
      <c r="C31" s="35">
        <v>2006240</v>
      </c>
      <c r="D31" s="34">
        <v>1940152</v>
      </c>
    </row>
    <row r="32" spans="1:4">
      <c r="A32" s="37" t="s">
        <v>263</v>
      </c>
      <c r="B32" s="36" t="s">
        <v>262</v>
      </c>
      <c r="C32" s="35">
        <v>0</v>
      </c>
      <c r="D32" s="34">
        <v>0</v>
      </c>
    </row>
    <row r="33" spans="1:4">
      <c r="A33" s="37" t="s">
        <v>261</v>
      </c>
      <c r="B33" s="36" t="s">
        <v>260</v>
      </c>
      <c r="C33" s="35">
        <v>0</v>
      </c>
      <c r="D33" s="34">
        <v>0</v>
      </c>
    </row>
    <row r="34" spans="1:4">
      <c r="A34" s="37" t="s">
        <v>259</v>
      </c>
      <c r="B34" s="36" t="s">
        <v>258</v>
      </c>
      <c r="C34" s="35">
        <v>0</v>
      </c>
      <c r="D34" s="34">
        <v>0</v>
      </c>
    </row>
    <row r="35" spans="1:4" ht="25.5">
      <c r="A35" s="37" t="s">
        <v>257</v>
      </c>
      <c r="B35" s="36" t="s">
        <v>256</v>
      </c>
      <c r="C35" s="35">
        <v>0</v>
      </c>
      <c r="D35" s="34">
        <v>0</v>
      </c>
    </row>
    <row r="36" spans="1:4" ht="25.5">
      <c r="A36" s="33" t="s">
        <v>255</v>
      </c>
      <c r="B36" s="32" t="s">
        <v>254</v>
      </c>
      <c r="C36" s="31">
        <v>2006240</v>
      </c>
      <c r="D36" s="30">
        <v>1940152</v>
      </c>
    </row>
    <row r="37" spans="1:4">
      <c r="A37" s="33" t="s">
        <v>253</v>
      </c>
      <c r="B37" s="32" t="s">
        <v>252</v>
      </c>
      <c r="C37" s="31">
        <v>40356227</v>
      </c>
      <c r="D37" s="30">
        <v>42574173</v>
      </c>
    </row>
    <row r="38" spans="1:4">
      <c r="A38" s="37" t="s">
        <v>251</v>
      </c>
      <c r="B38" s="36" t="s">
        <v>250</v>
      </c>
      <c r="C38" s="35">
        <v>10103</v>
      </c>
      <c r="D38" s="34">
        <v>9569</v>
      </c>
    </row>
    <row r="39" spans="1:4">
      <c r="A39" s="37" t="s">
        <v>249</v>
      </c>
      <c r="B39" s="36" t="s">
        <v>248</v>
      </c>
      <c r="C39" s="35">
        <v>0</v>
      </c>
      <c r="D39" s="34">
        <v>0</v>
      </c>
    </row>
    <row r="40" spans="1:4">
      <c r="A40" s="37" t="s">
        <v>247</v>
      </c>
      <c r="B40" s="36" t="s">
        <v>246</v>
      </c>
      <c r="C40" s="35">
        <v>0</v>
      </c>
      <c r="D40" s="34">
        <v>0</v>
      </c>
    </row>
    <row r="41" spans="1:4">
      <c r="A41" s="37" t="s">
        <v>245</v>
      </c>
      <c r="B41" s="36" t="s">
        <v>244</v>
      </c>
      <c r="C41" s="35">
        <v>0</v>
      </c>
      <c r="D41" s="34">
        <v>16265</v>
      </c>
    </row>
    <row r="42" spans="1:4" ht="25.5">
      <c r="A42" s="37" t="s">
        <v>243</v>
      </c>
      <c r="B42" s="36" t="s">
        <v>242</v>
      </c>
      <c r="C42" s="35">
        <v>0</v>
      </c>
      <c r="D42" s="34">
        <v>0</v>
      </c>
    </row>
    <row r="43" spans="1:4">
      <c r="A43" s="37" t="s">
        <v>241</v>
      </c>
      <c r="B43" s="36" t="s">
        <v>240</v>
      </c>
      <c r="C43" s="35">
        <v>0</v>
      </c>
      <c r="D43" s="34">
        <v>0</v>
      </c>
    </row>
    <row r="44" spans="1:4">
      <c r="A44" s="33" t="s">
        <v>239</v>
      </c>
      <c r="B44" s="32" t="s">
        <v>238</v>
      </c>
      <c r="C44" s="31">
        <v>10103</v>
      </c>
      <c r="D44" s="30">
        <v>25834</v>
      </c>
    </row>
    <row r="45" spans="1:4" ht="25.5">
      <c r="A45" s="37" t="s">
        <v>237</v>
      </c>
      <c r="B45" s="36" t="s">
        <v>236</v>
      </c>
      <c r="C45" s="35">
        <v>481574</v>
      </c>
      <c r="D45" s="34">
        <v>347895</v>
      </c>
    </row>
    <row r="46" spans="1:4">
      <c r="A46" s="37" t="s">
        <v>235</v>
      </c>
      <c r="B46" s="36" t="s">
        <v>234</v>
      </c>
      <c r="C46" s="35">
        <v>121590</v>
      </c>
      <c r="D46" s="34">
        <v>151352</v>
      </c>
    </row>
    <row r="47" spans="1:4">
      <c r="A47" s="37" t="s">
        <v>233</v>
      </c>
      <c r="B47" s="36" t="s">
        <v>232</v>
      </c>
      <c r="C47" s="35">
        <v>213922</v>
      </c>
      <c r="D47" s="34">
        <v>206467</v>
      </c>
    </row>
    <row r="48" spans="1:4" ht="25.5">
      <c r="A48" s="37" t="s">
        <v>231</v>
      </c>
      <c r="B48" s="36" t="s">
        <v>230</v>
      </c>
      <c r="C48" s="35">
        <v>0</v>
      </c>
      <c r="D48" s="34">
        <v>0</v>
      </c>
    </row>
    <row r="49" spans="1:4">
      <c r="A49" s="37" t="s">
        <v>229</v>
      </c>
      <c r="B49" s="36" t="s">
        <v>228</v>
      </c>
      <c r="C49" s="35">
        <v>238345</v>
      </c>
      <c r="D49" s="34">
        <v>357092</v>
      </c>
    </row>
    <row r="50" spans="1:4">
      <c r="A50" s="37" t="s">
        <v>227</v>
      </c>
      <c r="B50" s="36" t="s">
        <v>226</v>
      </c>
      <c r="C50" s="35">
        <v>0</v>
      </c>
      <c r="D50" s="34">
        <v>0</v>
      </c>
    </row>
    <row r="51" spans="1:4">
      <c r="A51" s="37" t="s">
        <v>225</v>
      </c>
      <c r="B51" s="36" t="s">
        <v>224</v>
      </c>
      <c r="C51" s="35">
        <v>0</v>
      </c>
      <c r="D51" s="34">
        <v>0</v>
      </c>
    </row>
    <row r="52" spans="1:4">
      <c r="A52" s="37" t="s">
        <v>223</v>
      </c>
      <c r="B52" s="36" t="s">
        <v>222</v>
      </c>
      <c r="C52" s="35">
        <v>0</v>
      </c>
      <c r="D52" s="34">
        <v>0</v>
      </c>
    </row>
    <row r="53" spans="1:4">
      <c r="A53" s="37" t="s">
        <v>221</v>
      </c>
      <c r="B53" s="36" t="s">
        <v>220</v>
      </c>
      <c r="C53" s="35">
        <v>0</v>
      </c>
      <c r="D53" s="34">
        <v>0</v>
      </c>
    </row>
    <row r="54" spans="1:4">
      <c r="A54" s="37" t="s">
        <v>219</v>
      </c>
      <c r="B54" s="36" t="s">
        <v>218</v>
      </c>
      <c r="C54" s="35">
        <v>0</v>
      </c>
      <c r="D54" s="34">
        <v>0</v>
      </c>
    </row>
    <row r="55" spans="1:4" ht="25.5">
      <c r="A55" s="37" t="s">
        <v>217</v>
      </c>
      <c r="B55" s="36" t="s">
        <v>216</v>
      </c>
      <c r="C55" s="35">
        <v>0</v>
      </c>
      <c r="D55" s="68">
        <v>0</v>
      </c>
    </row>
    <row r="56" spans="1:4">
      <c r="A56" s="33" t="s">
        <v>215</v>
      </c>
      <c r="B56" s="32" t="s">
        <v>214</v>
      </c>
      <c r="C56" s="31">
        <v>1055431</v>
      </c>
      <c r="D56" s="26">
        <v>1062806</v>
      </c>
    </row>
    <row r="57" spans="1:4">
      <c r="A57" s="37" t="s">
        <v>213</v>
      </c>
      <c r="B57" s="36" t="s">
        <v>212</v>
      </c>
      <c r="C57" s="35">
        <v>0</v>
      </c>
      <c r="D57" s="38">
        <v>0</v>
      </c>
    </row>
    <row r="58" spans="1:4">
      <c r="A58" s="37" t="s">
        <v>211</v>
      </c>
      <c r="B58" s="36" t="s">
        <v>210</v>
      </c>
      <c r="C58" s="35">
        <v>0</v>
      </c>
      <c r="D58" s="34">
        <v>0</v>
      </c>
    </row>
    <row r="59" spans="1:4">
      <c r="A59" s="37" t="s">
        <v>209</v>
      </c>
      <c r="B59" s="36" t="s">
        <v>208</v>
      </c>
      <c r="C59" s="35">
        <v>0</v>
      </c>
      <c r="D59" s="34">
        <v>0</v>
      </c>
    </row>
    <row r="60" spans="1:4" ht="25.5">
      <c r="A60" s="37" t="s">
        <v>207</v>
      </c>
      <c r="B60" s="36" t="s">
        <v>206</v>
      </c>
      <c r="C60" s="35">
        <v>0</v>
      </c>
      <c r="D60" s="34">
        <v>0</v>
      </c>
    </row>
    <row r="61" spans="1:4" ht="25.5">
      <c r="A61" s="37" t="s">
        <v>205</v>
      </c>
      <c r="B61" s="36" t="s">
        <v>204</v>
      </c>
      <c r="C61" s="35">
        <v>0</v>
      </c>
      <c r="D61" s="34">
        <v>0</v>
      </c>
    </row>
    <row r="62" spans="1:4" ht="25.5">
      <c r="A62" s="37" t="s">
        <v>203</v>
      </c>
      <c r="B62" s="36" t="s">
        <v>202</v>
      </c>
      <c r="C62" s="35">
        <v>0</v>
      </c>
      <c r="D62" s="34">
        <v>0</v>
      </c>
    </row>
    <row r="63" spans="1:4">
      <c r="A63" s="33" t="s">
        <v>201</v>
      </c>
      <c r="B63" s="32" t="s">
        <v>200</v>
      </c>
      <c r="C63" s="31">
        <v>0</v>
      </c>
      <c r="D63" s="30">
        <v>0</v>
      </c>
    </row>
    <row r="64" spans="1:4">
      <c r="A64" s="37" t="s">
        <v>199</v>
      </c>
      <c r="B64" s="36" t="s">
        <v>198</v>
      </c>
      <c r="C64" s="35">
        <v>1786</v>
      </c>
      <c r="D64" s="34">
        <v>5630</v>
      </c>
    </row>
    <row r="65" spans="1:5">
      <c r="A65" s="37" t="s">
        <v>197</v>
      </c>
      <c r="B65" s="36" t="s">
        <v>196</v>
      </c>
      <c r="C65" s="35">
        <v>26612</v>
      </c>
      <c r="D65" s="34">
        <v>27727</v>
      </c>
    </row>
    <row r="66" spans="1:5" ht="25.5">
      <c r="A66" s="37" t="s">
        <v>195</v>
      </c>
      <c r="B66" s="36" t="s">
        <v>194</v>
      </c>
      <c r="C66" s="35">
        <v>0</v>
      </c>
      <c r="D66" s="34">
        <v>27727</v>
      </c>
    </row>
    <row r="67" spans="1:5">
      <c r="A67" s="37" t="s">
        <v>193</v>
      </c>
      <c r="B67" s="36" t="s">
        <v>192</v>
      </c>
      <c r="C67" s="35">
        <v>0</v>
      </c>
      <c r="D67" s="34">
        <v>0</v>
      </c>
    </row>
    <row r="68" spans="1:5">
      <c r="A68" s="37" t="s">
        <v>191</v>
      </c>
      <c r="B68" s="36" t="s">
        <v>190</v>
      </c>
      <c r="C68" s="35">
        <v>0</v>
      </c>
      <c r="D68" s="34">
        <v>0</v>
      </c>
    </row>
    <row r="69" spans="1:5">
      <c r="A69" s="37" t="s">
        <v>189</v>
      </c>
      <c r="B69" s="36" t="s">
        <v>188</v>
      </c>
      <c r="C69" s="35">
        <v>1035</v>
      </c>
      <c r="D69" s="34">
        <v>1699</v>
      </c>
    </row>
    <row r="70" spans="1:5">
      <c r="A70" s="37" t="s">
        <v>187</v>
      </c>
      <c r="B70" s="36" t="s">
        <v>186</v>
      </c>
      <c r="C70" s="35">
        <v>0</v>
      </c>
      <c r="D70" s="34">
        <v>1699</v>
      </c>
    </row>
    <row r="71" spans="1:5">
      <c r="A71" s="37" t="s">
        <v>185</v>
      </c>
      <c r="B71" s="36" t="s">
        <v>184</v>
      </c>
      <c r="C71" s="35">
        <v>0</v>
      </c>
      <c r="D71" s="34">
        <v>0</v>
      </c>
    </row>
    <row r="72" spans="1:5">
      <c r="A72" s="33" t="s">
        <v>183</v>
      </c>
      <c r="B72" s="32" t="s">
        <v>182</v>
      </c>
      <c r="C72" s="31">
        <v>29433</v>
      </c>
      <c r="D72" s="30">
        <v>35056</v>
      </c>
    </row>
    <row r="73" spans="1:5">
      <c r="A73" s="37" t="s">
        <v>181</v>
      </c>
      <c r="B73" s="36" t="s">
        <v>180</v>
      </c>
      <c r="C73" s="35">
        <v>14916</v>
      </c>
      <c r="D73" s="34">
        <v>89224</v>
      </c>
    </row>
    <row r="74" spans="1:5">
      <c r="A74" s="37" t="s">
        <v>179</v>
      </c>
      <c r="B74" s="36" t="s">
        <v>178</v>
      </c>
      <c r="C74" s="35">
        <v>114854</v>
      </c>
      <c r="D74" s="34">
        <v>72008</v>
      </c>
    </row>
    <row r="75" spans="1:5">
      <c r="A75" s="37" t="s">
        <v>177</v>
      </c>
      <c r="B75" s="36" t="s">
        <v>176</v>
      </c>
      <c r="C75" s="35">
        <v>0</v>
      </c>
      <c r="D75" s="34">
        <v>0</v>
      </c>
    </row>
    <row r="76" spans="1:5">
      <c r="A76" s="37" t="s">
        <v>175</v>
      </c>
      <c r="B76" s="36" t="s">
        <v>174</v>
      </c>
      <c r="C76" s="35">
        <v>0</v>
      </c>
      <c r="D76" s="34">
        <v>0</v>
      </c>
    </row>
    <row r="77" spans="1:5">
      <c r="A77" s="33" t="s">
        <v>173</v>
      </c>
      <c r="B77" s="32" t="s">
        <v>172</v>
      </c>
      <c r="C77" s="31">
        <v>129770</v>
      </c>
      <c r="D77" s="30">
        <v>161232</v>
      </c>
    </row>
    <row r="78" spans="1:5">
      <c r="A78" s="33" t="s">
        <v>171</v>
      </c>
      <c r="B78" s="32" t="s">
        <v>170</v>
      </c>
      <c r="C78" s="31">
        <v>1224737</v>
      </c>
      <c r="D78" s="30">
        <v>1284928</v>
      </c>
    </row>
    <row r="79" spans="1:5">
      <c r="A79" s="33" t="s">
        <v>169</v>
      </c>
      <c r="B79" s="32" t="s">
        <v>168</v>
      </c>
      <c r="C79" s="31">
        <v>41580964</v>
      </c>
      <c r="D79" s="30">
        <v>43859101</v>
      </c>
      <c r="E79" s="25"/>
    </row>
    <row r="80" spans="1:5">
      <c r="A80" s="33" t="s">
        <v>166</v>
      </c>
      <c r="B80" s="32" t="s">
        <v>167</v>
      </c>
      <c r="C80" s="47"/>
      <c r="D80" s="46"/>
    </row>
    <row r="81" spans="1:4">
      <c r="A81" s="37" t="s">
        <v>166</v>
      </c>
      <c r="B81" s="36" t="s">
        <v>165</v>
      </c>
      <c r="C81" s="47"/>
      <c r="D81" s="46"/>
    </row>
    <row r="82" spans="1:4">
      <c r="A82" s="37" t="s">
        <v>164</v>
      </c>
      <c r="B82" s="36" t="s">
        <v>163</v>
      </c>
      <c r="C82" s="35">
        <v>0</v>
      </c>
      <c r="D82" s="34">
        <v>0</v>
      </c>
    </row>
    <row r="83" spans="1:4">
      <c r="A83" s="37" t="s">
        <v>162</v>
      </c>
      <c r="B83" s="36" t="s">
        <v>161</v>
      </c>
      <c r="C83" s="35">
        <v>314802</v>
      </c>
      <c r="D83" s="34">
        <v>314802</v>
      </c>
    </row>
    <row r="84" spans="1:4">
      <c r="A84" s="33" t="s">
        <v>160</v>
      </c>
      <c r="B84" s="32" t="s">
        <v>159</v>
      </c>
      <c r="C84" s="31">
        <v>314802</v>
      </c>
      <c r="D84" s="30">
        <v>314802</v>
      </c>
    </row>
    <row r="85" spans="1:4">
      <c r="A85" s="37" t="s">
        <v>158</v>
      </c>
      <c r="B85" s="36" t="s">
        <v>157</v>
      </c>
      <c r="C85" s="35">
        <v>0</v>
      </c>
      <c r="D85" s="34">
        <v>0</v>
      </c>
    </row>
    <row r="86" spans="1:4">
      <c r="A86" s="37" t="s">
        <v>156</v>
      </c>
      <c r="B86" s="36" t="s">
        <v>155</v>
      </c>
      <c r="C86" s="35">
        <v>31819284</v>
      </c>
      <c r="D86" s="34">
        <v>34866179</v>
      </c>
    </row>
    <row r="87" spans="1:4">
      <c r="A87" s="33" t="s">
        <v>154</v>
      </c>
      <c r="B87" s="32" t="s">
        <v>153</v>
      </c>
      <c r="C87" s="31">
        <v>31819284</v>
      </c>
      <c r="D87" s="30">
        <v>34866179</v>
      </c>
    </row>
    <row r="88" spans="1:4">
      <c r="A88" s="37" t="s">
        <v>152</v>
      </c>
      <c r="B88" s="36" t="s">
        <v>151</v>
      </c>
      <c r="C88" s="35">
        <v>0</v>
      </c>
      <c r="D88" s="34">
        <v>0</v>
      </c>
    </row>
    <row r="89" spans="1:4">
      <c r="A89" s="37" t="s">
        <v>150</v>
      </c>
      <c r="B89" s="36" t="s">
        <v>149</v>
      </c>
      <c r="C89" s="35">
        <v>0</v>
      </c>
      <c r="D89" s="34">
        <v>0</v>
      </c>
    </row>
    <row r="90" spans="1:4">
      <c r="A90" s="33" t="s">
        <v>148</v>
      </c>
      <c r="B90" s="32" t="s">
        <v>147</v>
      </c>
      <c r="C90" s="31">
        <v>0</v>
      </c>
      <c r="D90" s="30">
        <v>0</v>
      </c>
    </row>
    <row r="91" spans="1:4">
      <c r="A91" s="33" t="s">
        <v>146</v>
      </c>
      <c r="B91" s="32" t="s">
        <v>145</v>
      </c>
      <c r="C91" s="31">
        <v>32134086</v>
      </c>
      <c r="D91" s="30">
        <v>35180981</v>
      </c>
    </row>
    <row r="92" spans="1:4">
      <c r="A92" s="37" t="s">
        <v>144</v>
      </c>
      <c r="B92" s="36" t="s">
        <v>143</v>
      </c>
      <c r="C92" s="35">
        <v>229733</v>
      </c>
      <c r="D92" s="34">
        <v>288605</v>
      </c>
    </row>
    <row r="93" spans="1:4">
      <c r="A93" s="37" t="s">
        <v>142</v>
      </c>
      <c r="B93" s="36" t="s">
        <v>141</v>
      </c>
      <c r="C93" s="35">
        <v>-1106674</v>
      </c>
      <c r="D93" s="34">
        <v>-805464</v>
      </c>
    </row>
    <row r="94" spans="1:4">
      <c r="A94" s="37" t="s">
        <v>140</v>
      </c>
      <c r="B94" s="36" t="s">
        <v>139</v>
      </c>
      <c r="C94" s="35">
        <v>1336407</v>
      </c>
      <c r="D94" s="34">
        <v>1094069</v>
      </c>
    </row>
    <row r="95" spans="1:4">
      <c r="A95" s="37" t="s">
        <v>138</v>
      </c>
      <c r="B95" s="36" t="s">
        <v>137</v>
      </c>
      <c r="C95" s="35">
        <v>-91503</v>
      </c>
      <c r="D95" s="34">
        <v>-114696</v>
      </c>
    </row>
    <row r="96" spans="1:4">
      <c r="A96" s="37" t="s">
        <v>136</v>
      </c>
      <c r="B96" s="36" t="s">
        <v>135</v>
      </c>
      <c r="C96" s="35">
        <v>0</v>
      </c>
      <c r="D96" s="34">
        <v>0</v>
      </c>
    </row>
    <row r="97" spans="1:4">
      <c r="A97" s="37" t="s">
        <v>134</v>
      </c>
      <c r="B97" s="36" t="s">
        <v>133</v>
      </c>
      <c r="C97" s="35">
        <v>0</v>
      </c>
      <c r="D97" s="34">
        <v>0</v>
      </c>
    </row>
    <row r="98" spans="1:4">
      <c r="A98" s="37" t="s">
        <v>132</v>
      </c>
      <c r="B98" s="36" t="s">
        <v>131</v>
      </c>
      <c r="C98" s="35">
        <v>0</v>
      </c>
      <c r="D98" s="34">
        <v>0</v>
      </c>
    </row>
    <row r="99" spans="1:4">
      <c r="A99" s="33" t="s">
        <v>130</v>
      </c>
      <c r="B99" s="32" t="s">
        <v>129</v>
      </c>
      <c r="C99" s="31">
        <v>138230</v>
      </c>
      <c r="D99" s="30">
        <v>173909</v>
      </c>
    </row>
    <row r="100" spans="1:4">
      <c r="A100" s="37" t="s">
        <v>128</v>
      </c>
      <c r="B100" s="36" t="s">
        <v>127</v>
      </c>
      <c r="C100" s="35">
        <v>0</v>
      </c>
      <c r="D100" s="34">
        <v>0</v>
      </c>
    </row>
    <row r="101" spans="1:4">
      <c r="A101" s="37" t="s">
        <v>126</v>
      </c>
      <c r="B101" s="36" t="s">
        <v>125</v>
      </c>
      <c r="C101" s="35">
        <v>0</v>
      </c>
      <c r="D101" s="34">
        <v>0</v>
      </c>
    </row>
    <row r="102" spans="1:4">
      <c r="A102" s="37" t="s">
        <v>124</v>
      </c>
      <c r="B102" s="36" t="s">
        <v>123</v>
      </c>
      <c r="C102" s="35">
        <v>0</v>
      </c>
      <c r="D102" s="34">
        <v>0</v>
      </c>
    </row>
    <row r="103" spans="1:4">
      <c r="A103" s="37" t="s">
        <v>122</v>
      </c>
      <c r="B103" s="36" t="s">
        <v>121</v>
      </c>
      <c r="C103" s="35">
        <v>0</v>
      </c>
      <c r="D103" s="34">
        <v>0</v>
      </c>
    </row>
    <row r="104" spans="1:4">
      <c r="A104" s="37" t="s">
        <v>120</v>
      </c>
      <c r="B104" s="36" t="s">
        <v>119</v>
      </c>
      <c r="C104" s="35">
        <v>0</v>
      </c>
      <c r="D104" s="34">
        <v>0</v>
      </c>
    </row>
    <row r="105" spans="1:4">
      <c r="A105" s="37" t="s">
        <v>118</v>
      </c>
      <c r="B105" s="36" t="s">
        <v>117</v>
      </c>
      <c r="C105" s="35">
        <v>0</v>
      </c>
      <c r="D105" s="34">
        <v>0</v>
      </c>
    </row>
    <row r="106" spans="1:4">
      <c r="A106" s="33" t="s">
        <v>116</v>
      </c>
      <c r="B106" s="32" t="s">
        <v>115</v>
      </c>
      <c r="C106" s="31">
        <v>0</v>
      </c>
      <c r="D106" s="30">
        <v>0</v>
      </c>
    </row>
    <row r="107" spans="1:4">
      <c r="A107" s="33" t="s">
        <v>114</v>
      </c>
      <c r="B107" s="32" t="s">
        <v>113</v>
      </c>
      <c r="C107" s="31">
        <v>138230</v>
      </c>
      <c r="D107" s="30">
        <v>173909</v>
      </c>
    </row>
    <row r="108" spans="1:4">
      <c r="A108" s="37" t="s">
        <v>112</v>
      </c>
      <c r="B108" s="36" t="s">
        <v>111</v>
      </c>
      <c r="C108" s="35">
        <v>0</v>
      </c>
      <c r="D108" s="34">
        <v>0</v>
      </c>
    </row>
    <row r="109" spans="1:4">
      <c r="A109" s="37" t="s">
        <v>110</v>
      </c>
      <c r="B109" s="36" t="s">
        <v>109</v>
      </c>
      <c r="C109" s="35">
        <v>0</v>
      </c>
      <c r="D109" s="34">
        <v>0</v>
      </c>
    </row>
    <row r="110" spans="1:4">
      <c r="A110" s="37" t="s">
        <v>108</v>
      </c>
      <c r="B110" s="36" t="s">
        <v>107</v>
      </c>
      <c r="C110" s="35">
        <v>6322984</v>
      </c>
      <c r="D110" s="34">
        <v>5605598</v>
      </c>
    </row>
    <row r="111" spans="1:4">
      <c r="A111" s="45" t="s">
        <v>106</v>
      </c>
      <c r="B111" s="44" t="s">
        <v>105</v>
      </c>
      <c r="C111" s="43">
        <v>271276</v>
      </c>
      <c r="D111" s="42">
        <v>239547</v>
      </c>
    </row>
    <row r="112" spans="1:4">
      <c r="A112" s="41" t="s">
        <v>104</v>
      </c>
      <c r="B112" s="40" t="s">
        <v>103</v>
      </c>
      <c r="C112" s="39">
        <v>0</v>
      </c>
      <c r="D112" s="38">
        <v>0</v>
      </c>
    </row>
    <row r="113" spans="1:4">
      <c r="A113" s="37" t="s">
        <v>102</v>
      </c>
      <c r="B113" s="36" t="s">
        <v>101</v>
      </c>
      <c r="C113" s="35">
        <v>0</v>
      </c>
      <c r="D113" s="34">
        <v>0</v>
      </c>
    </row>
    <row r="114" spans="1:4">
      <c r="A114" s="37" t="s">
        <v>100</v>
      </c>
      <c r="B114" s="36" t="s">
        <v>99</v>
      </c>
      <c r="C114" s="35">
        <v>0</v>
      </c>
      <c r="D114" s="34">
        <v>0</v>
      </c>
    </row>
    <row r="115" spans="1:4">
      <c r="A115" s="33" t="s">
        <v>98</v>
      </c>
      <c r="B115" s="32" t="s">
        <v>97</v>
      </c>
      <c r="C115" s="31">
        <v>6594260</v>
      </c>
      <c r="D115" s="30">
        <v>5845145</v>
      </c>
    </row>
    <row r="116" spans="1:4">
      <c r="A116" s="37" t="s">
        <v>96</v>
      </c>
      <c r="B116" s="36" t="s">
        <v>95</v>
      </c>
      <c r="C116" s="35">
        <v>0</v>
      </c>
      <c r="D116" s="34">
        <v>0</v>
      </c>
    </row>
    <row r="117" spans="1:4" ht="25.5">
      <c r="A117" s="37" t="s">
        <v>94</v>
      </c>
      <c r="B117" s="36" t="s">
        <v>93</v>
      </c>
      <c r="C117" s="35">
        <v>0</v>
      </c>
      <c r="D117" s="34">
        <v>0</v>
      </c>
    </row>
    <row r="118" spans="1:4" ht="25.5">
      <c r="A118" s="37" t="s">
        <v>92</v>
      </c>
      <c r="B118" s="36" t="s">
        <v>91</v>
      </c>
      <c r="C118" s="35">
        <v>1864473</v>
      </c>
      <c r="D118" s="34">
        <v>2057232</v>
      </c>
    </row>
    <row r="119" spans="1:4" ht="25.5">
      <c r="A119" s="37" t="s">
        <v>90</v>
      </c>
      <c r="B119" s="36" t="s">
        <v>89</v>
      </c>
      <c r="C119" s="35">
        <v>0</v>
      </c>
      <c r="D119" s="34">
        <v>0</v>
      </c>
    </row>
    <row r="120" spans="1:4" ht="38.25">
      <c r="A120" s="37" t="s">
        <v>88</v>
      </c>
      <c r="B120" s="36" t="s">
        <v>87</v>
      </c>
      <c r="C120" s="35">
        <v>0</v>
      </c>
      <c r="D120" s="34">
        <v>0</v>
      </c>
    </row>
    <row r="121" spans="1:4" ht="25.5">
      <c r="A121" s="37" t="s">
        <v>86</v>
      </c>
      <c r="B121" s="36" t="s">
        <v>85</v>
      </c>
      <c r="C121" s="35">
        <v>384795</v>
      </c>
      <c r="D121" s="34">
        <v>386363</v>
      </c>
    </row>
    <row r="122" spans="1:4" ht="25.5">
      <c r="A122" s="37" t="s">
        <v>84</v>
      </c>
      <c r="B122" s="36" t="s">
        <v>83</v>
      </c>
      <c r="C122" s="35">
        <v>50000</v>
      </c>
      <c r="D122" s="34">
        <v>62573</v>
      </c>
    </row>
    <row r="123" spans="1:4" ht="25.5">
      <c r="A123" s="37" t="s">
        <v>82</v>
      </c>
      <c r="B123" s="36" t="s">
        <v>81</v>
      </c>
      <c r="C123" s="35">
        <v>0</v>
      </c>
      <c r="D123" s="34">
        <v>0</v>
      </c>
    </row>
    <row r="124" spans="1:4" ht="25.5">
      <c r="A124" s="37" t="s">
        <v>80</v>
      </c>
      <c r="B124" s="36" t="s">
        <v>79</v>
      </c>
      <c r="C124" s="35">
        <v>259712</v>
      </c>
      <c r="D124" s="34">
        <v>95995</v>
      </c>
    </row>
    <row r="125" spans="1:4">
      <c r="A125" s="37" t="s">
        <v>78</v>
      </c>
      <c r="B125" s="36" t="s">
        <v>77</v>
      </c>
      <c r="C125" s="35">
        <v>240550</v>
      </c>
      <c r="D125" s="34">
        <v>32339</v>
      </c>
    </row>
    <row r="126" spans="1:4">
      <c r="A126" s="37" t="s">
        <v>76</v>
      </c>
      <c r="B126" s="36" t="s">
        <v>75</v>
      </c>
      <c r="C126" s="35">
        <v>19162</v>
      </c>
      <c r="D126" s="34">
        <v>63656</v>
      </c>
    </row>
    <row r="127" spans="1:4">
      <c r="A127" s="37" t="s">
        <v>74</v>
      </c>
      <c r="B127" s="36" t="s">
        <v>73</v>
      </c>
      <c r="C127" s="35">
        <v>569230</v>
      </c>
      <c r="D127" s="34">
        <v>483459</v>
      </c>
    </row>
    <row r="128" spans="1:4">
      <c r="A128" s="37" t="s">
        <v>72</v>
      </c>
      <c r="B128" s="36" t="s">
        <v>71</v>
      </c>
      <c r="C128" s="35">
        <v>0</v>
      </c>
      <c r="D128" s="34">
        <v>0</v>
      </c>
    </row>
    <row r="129" spans="1:4">
      <c r="A129" s="37" t="s">
        <v>70</v>
      </c>
      <c r="B129" s="36" t="s">
        <v>69</v>
      </c>
      <c r="C129" s="35">
        <v>0</v>
      </c>
      <c r="D129" s="34">
        <v>0</v>
      </c>
    </row>
    <row r="130" spans="1:4">
      <c r="A130" s="37" t="s">
        <v>68</v>
      </c>
      <c r="B130" s="36" t="s">
        <v>67</v>
      </c>
      <c r="C130" s="35">
        <v>19</v>
      </c>
      <c r="D130" s="34">
        <v>26</v>
      </c>
    </row>
    <row r="131" spans="1:4">
      <c r="A131" s="37" t="s">
        <v>66</v>
      </c>
      <c r="B131" s="36" t="s">
        <v>65</v>
      </c>
      <c r="C131" s="35">
        <v>75665</v>
      </c>
      <c r="D131" s="34">
        <v>181409</v>
      </c>
    </row>
    <row r="132" spans="1:4">
      <c r="A132" s="37" t="s">
        <v>64</v>
      </c>
      <c r="B132" s="36" t="s">
        <v>63</v>
      </c>
      <c r="C132" s="35">
        <v>0</v>
      </c>
      <c r="D132" s="34">
        <v>0</v>
      </c>
    </row>
    <row r="133" spans="1:4">
      <c r="A133" s="37" t="s">
        <v>62</v>
      </c>
      <c r="B133" s="36" t="s">
        <v>61</v>
      </c>
      <c r="C133" s="35">
        <v>0</v>
      </c>
      <c r="D133" s="34">
        <v>0</v>
      </c>
    </row>
    <row r="134" spans="1:4">
      <c r="A134" s="37" t="s">
        <v>60</v>
      </c>
      <c r="B134" s="36" t="s">
        <v>59</v>
      </c>
      <c r="C134" s="35">
        <v>0</v>
      </c>
      <c r="D134" s="34">
        <v>0</v>
      </c>
    </row>
    <row r="135" spans="1:4">
      <c r="A135" s="37" t="s">
        <v>58</v>
      </c>
      <c r="B135" s="36" t="s">
        <v>57</v>
      </c>
      <c r="C135" s="35">
        <v>0</v>
      </c>
      <c r="D135" s="34">
        <v>0</v>
      </c>
    </row>
    <row r="136" spans="1:4">
      <c r="A136" s="37" t="s">
        <v>56</v>
      </c>
      <c r="B136" s="36" t="s">
        <v>55</v>
      </c>
      <c r="C136" s="35">
        <v>0</v>
      </c>
      <c r="D136" s="34">
        <v>0</v>
      </c>
    </row>
    <row r="137" spans="1:4" ht="25.5">
      <c r="A137" s="37" t="s">
        <v>54</v>
      </c>
      <c r="B137" s="36" t="s">
        <v>53</v>
      </c>
      <c r="C137" s="35">
        <v>0</v>
      </c>
      <c r="D137" s="34">
        <v>0</v>
      </c>
    </row>
    <row r="138" spans="1:4">
      <c r="A138" s="37" t="s">
        <v>52</v>
      </c>
      <c r="B138" s="36" t="s">
        <v>51</v>
      </c>
      <c r="C138" s="35">
        <v>357826</v>
      </c>
      <c r="D138" s="34">
        <v>23962</v>
      </c>
    </row>
    <row r="139" spans="1:4">
      <c r="A139" s="37" t="s">
        <v>50</v>
      </c>
      <c r="B139" s="36" t="s">
        <v>49</v>
      </c>
      <c r="C139" s="35">
        <v>135720</v>
      </c>
      <c r="D139" s="34">
        <v>278062</v>
      </c>
    </row>
    <row r="140" spans="1:4">
      <c r="A140" s="37" t="s">
        <v>48</v>
      </c>
      <c r="B140" s="36" t="s">
        <v>47</v>
      </c>
      <c r="C140" s="35">
        <v>0</v>
      </c>
      <c r="D140" s="34">
        <v>0</v>
      </c>
    </row>
    <row r="141" spans="1:4">
      <c r="A141" s="33" t="s">
        <v>46</v>
      </c>
      <c r="B141" s="32" t="s">
        <v>45</v>
      </c>
      <c r="C141" s="31">
        <v>2693415</v>
      </c>
      <c r="D141" s="30">
        <v>2636686</v>
      </c>
    </row>
    <row r="142" spans="1:4">
      <c r="A142" s="37" t="s">
        <v>44</v>
      </c>
      <c r="B142" s="36" t="s">
        <v>43</v>
      </c>
      <c r="C142" s="35">
        <v>7598</v>
      </c>
      <c r="D142" s="34">
        <v>8344</v>
      </c>
    </row>
    <row r="143" spans="1:4">
      <c r="A143" s="37" t="s">
        <v>42</v>
      </c>
      <c r="B143" s="36" t="s">
        <v>41</v>
      </c>
      <c r="C143" s="35">
        <v>12340</v>
      </c>
      <c r="D143" s="34">
        <v>12336</v>
      </c>
    </row>
    <row r="144" spans="1:4">
      <c r="A144" s="37" t="s">
        <v>40</v>
      </c>
      <c r="B144" s="36" t="s">
        <v>39</v>
      </c>
      <c r="C144" s="35">
        <v>0</v>
      </c>
      <c r="D144" s="34">
        <v>0</v>
      </c>
    </row>
    <row r="145" spans="1:5">
      <c r="A145" s="37" t="s">
        <v>38</v>
      </c>
      <c r="B145" s="36" t="s">
        <v>37</v>
      </c>
      <c r="C145" s="35">
        <v>1035</v>
      </c>
      <c r="D145" s="34">
        <v>1700</v>
      </c>
    </row>
    <row r="146" spans="1:5">
      <c r="A146" s="37" t="s">
        <v>36</v>
      </c>
      <c r="B146" s="36" t="s">
        <v>35</v>
      </c>
      <c r="C146" s="35">
        <v>0</v>
      </c>
      <c r="D146" s="34">
        <v>0</v>
      </c>
    </row>
    <row r="147" spans="1:5">
      <c r="A147" s="37" t="s">
        <v>34</v>
      </c>
      <c r="B147" s="36" t="s">
        <v>33</v>
      </c>
      <c r="C147" s="35">
        <v>0</v>
      </c>
      <c r="D147" s="34">
        <v>0</v>
      </c>
    </row>
    <row r="148" spans="1:5">
      <c r="A148" s="33" t="s">
        <v>32</v>
      </c>
      <c r="B148" s="32" t="s">
        <v>31</v>
      </c>
      <c r="C148" s="31">
        <v>20973</v>
      </c>
      <c r="D148" s="30">
        <v>22380</v>
      </c>
    </row>
    <row r="149" spans="1:5">
      <c r="A149" s="33" t="s">
        <v>30</v>
      </c>
      <c r="B149" s="32" t="s">
        <v>29</v>
      </c>
      <c r="C149" s="31">
        <v>9308648</v>
      </c>
      <c r="D149" s="30">
        <v>8504211</v>
      </c>
    </row>
    <row r="150" spans="1:5">
      <c r="A150" s="29" t="s">
        <v>28</v>
      </c>
      <c r="B150" s="28" t="s">
        <v>27</v>
      </c>
      <c r="C150" s="27">
        <v>41580964</v>
      </c>
      <c r="D150" s="26">
        <v>43859101</v>
      </c>
      <c r="E150" s="25"/>
    </row>
  </sheetData>
  <mergeCells count="1">
    <mergeCell ref="A1:D1"/>
  </mergeCells>
  <pageMargins left="0.74803149606299213" right="0.74803149606299213" top="0.98425196850393704" bottom="0.98425196850393704" header="0.51181102362204722" footer="0.51181102362204722"/>
  <pageSetup scale="80" orientation="portrait" horizontalDpi="300" verticalDpi="300" r:id="rId1"/>
  <headerFooter alignWithMargins="0">
    <oddHeader>&amp;LVeresegyház Város Önkormányzat
MINDÖSSZESEN&amp;R23.1.sz.melléklet
adatok ezer Ft-ban</oddHeader>
    <oddFooter>&amp;LVeresegyház, 2013. március 26.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38"/>
  <sheetViews>
    <sheetView view="pageBreakPreview" zoomScaleNormal="100" zoomScaleSheetLayoutView="100" workbookViewId="0">
      <pane xSplit="2" ySplit="3" topLeftCell="C4" activePane="bottomRight" state="frozen"/>
      <selection sqref="A1:D1"/>
      <selection pane="topRight" sqref="A1:D1"/>
      <selection pane="bottomLeft" sqref="A1:D1"/>
      <selection pane="bottomRight" sqref="A1:L1"/>
    </sheetView>
  </sheetViews>
  <sheetFormatPr defaultRowHeight="12.75"/>
  <cols>
    <col min="1" max="1" width="4.7109375" style="24" customWidth="1"/>
    <col min="2" max="2" width="51.7109375" style="24" customWidth="1"/>
    <col min="3" max="3" width="12.42578125" style="24" customWidth="1"/>
    <col min="4" max="4" width="14.42578125" style="24" customWidth="1"/>
    <col min="5" max="5" width="11" style="24" customWidth="1"/>
    <col min="6" max="6" width="12.5703125" style="24" customWidth="1"/>
    <col min="7" max="7" width="10.5703125" style="24" customWidth="1"/>
    <col min="8" max="8" width="9.28515625" style="24" customWidth="1"/>
    <col min="9" max="9" width="7.85546875" style="24" customWidth="1"/>
    <col min="10" max="10" width="15.28515625" style="24" customWidth="1"/>
    <col min="11" max="11" width="13.28515625" style="24" customWidth="1"/>
    <col min="12" max="12" width="13.5703125" style="24" customWidth="1"/>
    <col min="13" max="256" width="9.140625" style="24"/>
    <col min="257" max="257" width="4.7109375" style="24" customWidth="1"/>
    <col min="258" max="258" width="51.7109375" style="24" customWidth="1"/>
    <col min="259" max="259" width="12.42578125" style="24" customWidth="1"/>
    <col min="260" max="260" width="14.42578125" style="24" customWidth="1"/>
    <col min="261" max="261" width="11" style="24" customWidth="1"/>
    <col min="262" max="262" width="12.5703125" style="24" customWidth="1"/>
    <col min="263" max="263" width="10.5703125" style="24" customWidth="1"/>
    <col min="264" max="264" width="9.28515625" style="24" customWidth="1"/>
    <col min="265" max="265" width="7.85546875" style="24" customWidth="1"/>
    <col min="266" max="266" width="15.28515625" style="24" customWidth="1"/>
    <col min="267" max="267" width="13.28515625" style="24" customWidth="1"/>
    <col min="268" max="268" width="13.5703125" style="24" customWidth="1"/>
    <col min="269" max="512" width="9.140625" style="24"/>
    <col min="513" max="513" width="4.7109375" style="24" customWidth="1"/>
    <col min="514" max="514" width="51.7109375" style="24" customWidth="1"/>
    <col min="515" max="515" width="12.42578125" style="24" customWidth="1"/>
    <col min="516" max="516" width="14.42578125" style="24" customWidth="1"/>
    <col min="517" max="517" width="11" style="24" customWidth="1"/>
    <col min="518" max="518" width="12.5703125" style="24" customWidth="1"/>
    <col min="519" max="519" width="10.5703125" style="24" customWidth="1"/>
    <col min="520" max="520" width="9.28515625" style="24" customWidth="1"/>
    <col min="521" max="521" width="7.85546875" style="24" customWidth="1"/>
    <col min="522" max="522" width="15.28515625" style="24" customWidth="1"/>
    <col min="523" max="523" width="13.28515625" style="24" customWidth="1"/>
    <col min="524" max="524" width="13.5703125" style="24" customWidth="1"/>
    <col min="525" max="768" width="9.140625" style="24"/>
    <col min="769" max="769" width="4.7109375" style="24" customWidth="1"/>
    <col min="770" max="770" width="51.7109375" style="24" customWidth="1"/>
    <col min="771" max="771" width="12.42578125" style="24" customWidth="1"/>
    <col min="772" max="772" width="14.42578125" style="24" customWidth="1"/>
    <col min="773" max="773" width="11" style="24" customWidth="1"/>
    <col min="774" max="774" width="12.5703125" style="24" customWidth="1"/>
    <col min="775" max="775" width="10.5703125" style="24" customWidth="1"/>
    <col min="776" max="776" width="9.28515625" style="24" customWidth="1"/>
    <col min="777" max="777" width="7.85546875" style="24" customWidth="1"/>
    <col min="778" max="778" width="15.28515625" style="24" customWidth="1"/>
    <col min="779" max="779" width="13.28515625" style="24" customWidth="1"/>
    <col min="780" max="780" width="13.5703125" style="24" customWidth="1"/>
    <col min="781" max="1024" width="9.140625" style="24"/>
    <col min="1025" max="1025" width="4.7109375" style="24" customWidth="1"/>
    <col min="1026" max="1026" width="51.7109375" style="24" customWidth="1"/>
    <col min="1027" max="1027" width="12.42578125" style="24" customWidth="1"/>
    <col min="1028" max="1028" width="14.42578125" style="24" customWidth="1"/>
    <col min="1029" max="1029" width="11" style="24" customWidth="1"/>
    <col min="1030" max="1030" width="12.5703125" style="24" customWidth="1"/>
    <col min="1031" max="1031" width="10.5703125" style="24" customWidth="1"/>
    <col min="1032" max="1032" width="9.28515625" style="24" customWidth="1"/>
    <col min="1033" max="1033" width="7.85546875" style="24" customWidth="1"/>
    <col min="1034" max="1034" width="15.28515625" style="24" customWidth="1"/>
    <col min="1035" max="1035" width="13.28515625" style="24" customWidth="1"/>
    <col min="1036" max="1036" width="13.5703125" style="24" customWidth="1"/>
    <col min="1037" max="1280" width="9.140625" style="24"/>
    <col min="1281" max="1281" width="4.7109375" style="24" customWidth="1"/>
    <col min="1282" max="1282" width="51.7109375" style="24" customWidth="1"/>
    <col min="1283" max="1283" width="12.42578125" style="24" customWidth="1"/>
    <col min="1284" max="1284" width="14.42578125" style="24" customWidth="1"/>
    <col min="1285" max="1285" width="11" style="24" customWidth="1"/>
    <col min="1286" max="1286" width="12.5703125" style="24" customWidth="1"/>
    <col min="1287" max="1287" width="10.5703125" style="24" customWidth="1"/>
    <col min="1288" max="1288" width="9.28515625" style="24" customWidth="1"/>
    <col min="1289" max="1289" width="7.85546875" style="24" customWidth="1"/>
    <col min="1290" max="1290" width="15.28515625" style="24" customWidth="1"/>
    <col min="1291" max="1291" width="13.28515625" style="24" customWidth="1"/>
    <col min="1292" max="1292" width="13.5703125" style="24" customWidth="1"/>
    <col min="1293" max="1536" width="9.140625" style="24"/>
    <col min="1537" max="1537" width="4.7109375" style="24" customWidth="1"/>
    <col min="1538" max="1538" width="51.7109375" style="24" customWidth="1"/>
    <col min="1539" max="1539" width="12.42578125" style="24" customWidth="1"/>
    <col min="1540" max="1540" width="14.42578125" style="24" customWidth="1"/>
    <col min="1541" max="1541" width="11" style="24" customWidth="1"/>
    <col min="1542" max="1542" width="12.5703125" style="24" customWidth="1"/>
    <col min="1543" max="1543" width="10.5703125" style="24" customWidth="1"/>
    <col min="1544" max="1544" width="9.28515625" style="24" customWidth="1"/>
    <col min="1545" max="1545" width="7.85546875" style="24" customWidth="1"/>
    <col min="1546" max="1546" width="15.28515625" style="24" customWidth="1"/>
    <col min="1547" max="1547" width="13.28515625" style="24" customWidth="1"/>
    <col min="1548" max="1548" width="13.5703125" style="24" customWidth="1"/>
    <col min="1549" max="1792" width="9.140625" style="24"/>
    <col min="1793" max="1793" width="4.7109375" style="24" customWidth="1"/>
    <col min="1794" max="1794" width="51.7109375" style="24" customWidth="1"/>
    <col min="1795" max="1795" width="12.42578125" style="24" customWidth="1"/>
    <col min="1796" max="1796" width="14.42578125" style="24" customWidth="1"/>
    <col min="1797" max="1797" width="11" style="24" customWidth="1"/>
    <col min="1798" max="1798" width="12.5703125" style="24" customWidth="1"/>
    <col min="1799" max="1799" width="10.5703125" style="24" customWidth="1"/>
    <col min="1800" max="1800" width="9.28515625" style="24" customWidth="1"/>
    <col min="1801" max="1801" width="7.85546875" style="24" customWidth="1"/>
    <col min="1802" max="1802" width="15.28515625" style="24" customWidth="1"/>
    <col min="1803" max="1803" width="13.28515625" style="24" customWidth="1"/>
    <col min="1804" max="1804" width="13.5703125" style="24" customWidth="1"/>
    <col min="1805" max="2048" width="9.140625" style="24"/>
    <col min="2049" max="2049" width="4.7109375" style="24" customWidth="1"/>
    <col min="2050" max="2050" width="51.7109375" style="24" customWidth="1"/>
    <col min="2051" max="2051" width="12.42578125" style="24" customWidth="1"/>
    <col min="2052" max="2052" width="14.42578125" style="24" customWidth="1"/>
    <col min="2053" max="2053" width="11" style="24" customWidth="1"/>
    <col min="2054" max="2054" width="12.5703125" style="24" customWidth="1"/>
    <col min="2055" max="2055" width="10.5703125" style="24" customWidth="1"/>
    <col min="2056" max="2056" width="9.28515625" style="24" customWidth="1"/>
    <col min="2057" max="2057" width="7.85546875" style="24" customWidth="1"/>
    <col min="2058" max="2058" width="15.28515625" style="24" customWidth="1"/>
    <col min="2059" max="2059" width="13.28515625" style="24" customWidth="1"/>
    <col min="2060" max="2060" width="13.5703125" style="24" customWidth="1"/>
    <col min="2061" max="2304" width="9.140625" style="24"/>
    <col min="2305" max="2305" width="4.7109375" style="24" customWidth="1"/>
    <col min="2306" max="2306" width="51.7109375" style="24" customWidth="1"/>
    <col min="2307" max="2307" width="12.42578125" style="24" customWidth="1"/>
    <col min="2308" max="2308" width="14.42578125" style="24" customWidth="1"/>
    <col min="2309" max="2309" width="11" style="24" customWidth="1"/>
    <col min="2310" max="2310" width="12.5703125" style="24" customWidth="1"/>
    <col min="2311" max="2311" width="10.5703125" style="24" customWidth="1"/>
    <col min="2312" max="2312" width="9.28515625" style="24" customWidth="1"/>
    <col min="2313" max="2313" width="7.85546875" style="24" customWidth="1"/>
    <col min="2314" max="2314" width="15.28515625" style="24" customWidth="1"/>
    <col min="2315" max="2315" width="13.28515625" style="24" customWidth="1"/>
    <col min="2316" max="2316" width="13.5703125" style="24" customWidth="1"/>
    <col min="2317" max="2560" width="9.140625" style="24"/>
    <col min="2561" max="2561" width="4.7109375" style="24" customWidth="1"/>
    <col min="2562" max="2562" width="51.7109375" style="24" customWidth="1"/>
    <col min="2563" max="2563" width="12.42578125" style="24" customWidth="1"/>
    <col min="2564" max="2564" width="14.42578125" style="24" customWidth="1"/>
    <col min="2565" max="2565" width="11" style="24" customWidth="1"/>
    <col min="2566" max="2566" width="12.5703125" style="24" customWidth="1"/>
    <col min="2567" max="2567" width="10.5703125" style="24" customWidth="1"/>
    <col min="2568" max="2568" width="9.28515625" style="24" customWidth="1"/>
    <col min="2569" max="2569" width="7.85546875" style="24" customWidth="1"/>
    <col min="2570" max="2570" width="15.28515625" style="24" customWidth="1"/>
    <col min="2571" max="2571" width="13.28515625" style="24" customWidth="1"/>
    <col min="2572" max="2572" width="13.5703125" style="24" customWidth="1"/>
    <col min="2573" max="2816" width="9.140625" style="24"/>
    <col min="2817" max="2817" width="4.7109375" style="24" customWidth="1"/>
    <col min="2818" max="2818" width="51.7109375" style="24" customWidth="1"/>
    <col min="2819" max="2819" width="12.42578125" style="24" customWidth="1"/>
    <col min="2820" max="2820" width="14.42578125" style="24" customWidth="1"/>
    <col min="2821" max="2821" width="11" style="24" customWidth="1"/>
    <col min="2822" max="2822" width="12.5703125" style="24" customWidth="1"/>
    <col min="2823" max="2823" width="10.5703125" style="24" customWidth="1"/>
    <col min="2824" max="2824" width="9.28515625" style="24" customWidth="1"/>
    <col min="2825" max="2825" width="7.85546875" style="24" customWidth="1"/>
    <col min="2826" max="2826" width="15.28515625" style="24" customWidth="1"/>
    <col min="2827" max="2827" width="13.28515625" style="24" customWidth="1"/>
    <col min="2828" max="2828" width="13.5703125" style="24" customWidth="1"/>
    <col min="2829" max="3072" width="9.140625" style="24"/>
    <col min="3073" max="3073" width="4.7109375" style="24" customWidth="1"/>
    <col min="3074" max="3074" width="51.7109375" style="24" customWidth="1"/>
    <col min="3075" max="3075" width="12.42578125" style="24" customWidth="1"/>
    <col min="3076" max="3076" width="14.42578125" style="24" customWidth="1"/>
    <col min="3077" max="3077" width="11" style="24" customWidth="1"/>
    <col min="3078" max="3078" width="12.5703125" style="24" customWidth="1"/>
    <col min="3079" max="3079" width="10.5703125" style="24" customWidth="1"/>
    <col min="3080" max="3080" width="9.28515625" style="24" customWidth="1"/>
    <col min="3081" max="3081" width="7.85546875" style="24" customWidth="1"/>
    <col min="3082" max="3082" width="15.28515625" style="24" customWidth="1"/>
    <col min="3083" max="3083" width="13.28515625" style="24" customWidth="1"/>
    <col min="3084" max="3084" width="13.5703125" style="24" customWidth="1"/>
    <col min="3085" max="3328" width="9.140625" style="24"/>
    <col min="3329" max="3329" width="4.7109375" style="24" customWidth="1"/>
    <col min="3330" max="3330" width="51.7109375" style="24" customWidth="1"/>
    <col min="3331" max="3331" width="12.42578125" style="24" customWidth="1"/>
    <col min="3332" max="3332" width="14.42578125" style="24" customWidth="1"/>
    <col min="3333" max="3333" width="11" style="24" customWidth="1"/>
    <col min="3334" max="3334" width="12.5703125" style="24" customWidth="1"/>
    <col min="3335" max="3335" width="10.5703125" style="24" customWidth="1"/>
    <col min="3336" max="3336" width="9.28515625" style="24" customWidth="1"/>
    <col min="3337" max="3337" width="7.85546875" style="24" customWidth="1"/>
    <col min="3338" max="3338" width="15.28515625" style="24" customWidth="1"/>
    <col min="3339" max="3339" width="13.28515625" style="24" customWidth="1"/>
    <col min="3340" max="3340" width="13.5703125" style="24" customWidth="1"/>
    <col min="3341" max="3584" width="9.140625" style="24"/>
    <col min="3585" max="3585" width="4.7109375" style="24" customWidth="1"/>
    <col min="3586" max="3586" width="51.7109375" style="24" customWidth="1"/>
    <col min="3587" max="3587" width="12.42578125" style="24" customWidth="1"/>
    <col min="3588" max="3588" width="14.42578125" style="24" customWidth="1"/>
    <col min="3589" max="3589" width="11" style="24" customWidth="1"/>
    <col min="3590" max="3590" width="12.5703125" style="24" customWidth="1"/>
    <col min="3591" max="3591" width="10.5703125" style="24" customWidth="1"/>
    <col min="3592" max="3592" width="9.28515625" style="24" customWidth="1"/>
    <col min="3593" max="3593" width="7.85546875" style="24" customWidth="1"/>
    <col min="3594" max="3594" width="15.28515625" style="24" customWidth="1"/>
    <col min="3595" max="3595" width="13.28515625" style="24" customWidth="1"/>
    <col min="3596" max="3596" width="13.5703125" style="24" customWidth="1"/>
    <col min="3597" max="3840" width="9.140625" style="24"/>
    <col min="3841" max="3841" width="4.7109375" style="24" customWidth="1"/>
    <col min="3842" max="3842" width="51.7109375" style="24" customWidth="1"/>
    <col min="3843" max="3843" width="12.42578125" style="24" customWidth="1"/>
    <col min="3844" max="3844" width="14.42578125" style="24" customWidth="1"/>
    <col min="3845" max="3845" width="11" style="24" customWidth="1"/>
    <col min="3846" max="3846" width="12.5703125" style="24" customWidth="1"/>
    <col min="3847" max="3847" width="10.5703125" style="24" customWidth="1"/>
    <col min="3848" max="3848" width="9.28515625" style="24" customWidth="1"/>
    <col min="3849" max="3849" width="7.85546875" style="24" customWidth="1"/>
    <col min="3850" max="3850" width="15.28515625" style="24" customWidth="1"/>
    <col min="3851" max="3851" width="13.28515625" style="24" customWidth="1"/>
    <col min="3852" max="3852" width="13.5703125" style="24" customWidth="1"/>
    <col min="3853" max="4096" width="9.140625" style="24"/>
    <col min="4097" max="4097" width="4.7109375" style="24" customWidth="1"/>
    <col min="4098" max="4098" width="51.7109375" style="24" customWidth="1"/>
    <col min="4099" max="4099" width="12.42578125" style="24" customWidth="1"/>
    <col min="4100" max="4100" width="14.42578125" style="24" customWidth="1"/>
    <col min="4101" max="4101" width="11" style="24" customWidth="1"/>
    <col min="4102" max="4102" width="12.5703125" style="24" customWidth="1"/>
    <col min="4103" max="4103" width="10.5703125" style="24" customWidth="1"/>
    <col min="4104" max="4104" width="9.28515625" style="24" customWidth="1"/>
    <col min="4105" max="4105" width="7.85546875" style="24" customWidth="1"/>
    <col min="4106" max="4106" width="15.28515625" style="24" customWidth="1"/>
    <col min="4107" max="4107" width="13.28515625" style="24" customWidth="1"/>
    <col min="4108" max="4108" width="13.5703125" style="24" customWidth="1"/>
    <col min="4109" max="4352" width="9.140625" style="24"/>
    <col min="4353" max="4353" width="4.7109375" style="24" customWidth="1"/>
    <col min="4354" max="4354" width="51.7109375" style="24" customWidth="1"/>
    <col min="4355" max="4355" width="12.42578125" style="24" customWidth="1"/>
    <col min="4356" max="4356" width="14.42578125" style="24" customWidth="1"/>
    <col min="4357" max="4357" width="11" style="24" customWidth="1"/>
    <col min="4358" max="4358" width="12.5703125" style="24" customWidth="1"/>
    <col min="4359" max="4359" width="10.5703125" style="24" customWidth="1"/>
    <col min="4360" max="4360" width="9.28515625" style="24" customWidth="1"/>
    <col min="4361" max="4361" width="7.85546875" style="24" customWidth="1"/>
    <col min="4362" max="4362" width="15.28515625" style="24" customWidth="1"/>
    <col min="4363" max="4363" width="13.28515625" style="24" customWidth="1"/>
    <col min="4364" max="4364" width="13.5703125" style="24" customWidth="1"/>
    <col min="4365" max="4608" width="9.140625" style="24"/>
    <col min="4609" max="4609" width="4.7109375" style="24" customWidth="1"/>
    <col min="4610" max="4610" width="51.7109375" style="24" customWidth="1"/>
    <col min="4611" max="4611" width="12.42578125" style="24" customWidth="1"/>
    <col min="4612" max="4612" width="14.42578125" style="24" customWidth="1"/>
    <col min="4613" max="4613" width="11" style="24" customWidth="1"/>
    <col min="4614" max="4614" width="12.5703125" style="24" customWidth="1"/>
    <col min="4615" max="4615" width="10.5703125" style="24" customWidth="1"/>
    <col min="4616" max="4616" width="9.28515625" style="24" customWidth="1"/>
    <col min="4617" max="4617" width="7.85546875" style="24" customWidth="1"/>
    <col min="4618" max="4618" width="15.28515625" style="24" customWidth="1"/>
    <col min="4619" max="4619" width="13.28515625" style="24" customWidth="1"/>
    <col min="4620" max="4620" width="13.5703125" style="24" customWidth="1"/>
    <col min="4621" max="4864" width="9.140625" style="24"/>
    <col min="4865" max="4865" width="4.7109375" style="24" customWidth="1"/>
    <col min="4866" max="4866" width="51.7109375" style="24" customWidth="1"/>
    <col min="4867" max="4867" width="12.42578125" style="24" customWidth="1"/>
    <col min="4868" max="4868" width="14.42578125" style="24" customWidth="1"/>
    <col min="4869" max="4869" width="11" style="24" customWidth="1"/>
    <col min="4870" max="4870" width="12.5703125" style="24" customWidth="1"/>
    <col min="4871" max="4871" width="10.5703125" style="24" customWidth="1"/>
    <col min="4872" max="4872" width="9.28515625" style="24" customWidth="1"/>
    <col min="4873" max="4873" width="7.85546875" style="24" customWidth="1"/>
    <col min="4874" max="4874" width="15.28515625" style="24" customWidth="1"/>
    <col min="4875" max="4875" width="13.28515625" style="24" customWidth="1"/>
    <col min="4876" max="4876" width="13.5703125" style="24" customWidth="1"/>
    <col min="4877" max="5120" width="9.140625" style="24"/>
    <col min="5121" max="5121" width="4.7109375" style="24" customWidth="1"/>
    <col min="5122" max="5122" width="51.7109375" style="24" customWidth="1"/>
    <col min="5123" max="5123" width="12.42578125" style="24" customWidth="1"/>
    <col min="5124" max="5124" width="14.42578125" style="24" customWidth="1"/>
    <col min="5125" max="5125" width="11" style="24" customWidth="1"/>
    <col min="5126" max="5126" width="12.5703125" style="24" customWidth="1"/>
    <col min="5127" max="5127" width="10.5703125" style="24" customWidth="1"/>
    <col min="5128" max="5128" width="9.28515625" style="24" customWidth="1"/>
    <col min="5129" max="5129" width="7.85546875" style="24" customWidth="1"/>
    <col min="5130" max="5130" width="15.28515625" style="24" customWidth="1"/>
    <col min="5131" max="5131" width="13.28515625" style="24" customWidth="1"/>
    <col min="5132" max="5132" width="13.5703125" style="24" customWidth="1"/>
    <col min="5133" max="5376" width="9.140625" style="24"/>
    <col min="5377" max="5377" width="4.7109375" style="24" customWidth="1"/>
    <col min="5378" max="5378" width="51.7109375" style="24" customWidth="1"/>
    <col min="5379" max="5379" width="12.42578125" style="24" customWidth="1"/>
    <col min="5380" max="5380" width="14.42578125" style="24" customWidth="1"/>
    <col min="5381" max="5381" width="11" style="24" customWidth="1"/>
    <col min="5382" max="5382" width="12.5703125" style="24" customWidth="1"/>
    <col min="5383" max="5383" width="10.5703125" style="24" customWidth="1"/>
    <col min="5384" max="5384" width="9.28515625" style="24" customWidth="1"/>
    <col min="5385" max="5385" width="7.85546875" style="24" customWidth="1"/>
    <col min="5386" max="5386" width="15.28515625" style="24" customWidth="1"/>
    <col min="5387" max="5387" width="13.28515625" style="24" customWidth="1"/>
    <col min="5388" max="5388" width="13.5703125" style="24" customWidth="1"/>
    <col min="5389" max="5632" width="9.140625" style="24"/>
    <col min="5633" max="5633" width="4.7109375" style="24" customWidth="1"/>
    <col min="5634" max="5634" width="51.7109375" style="24" customWidth="1"/>
    <col min="5635" max="5635" width="12.42578125" style="24" customWidth="1"/>
    <col min="5636" max="5636" width="14.42578125" style="24" customWidth="1"/>
    <col min="5637" max="5637" width="11" style="24" customWidth="1"/>
    <col min="5638" max="5638" width="12.5703125" style="24" customWidth="1"/>
    <col min="5639" max="5639" width="10.5703125" style="24" customWidth="1"/>
    <col min="5640" max="5640" width="9.28515625" style="24" customWidth="1"/>
    <col min="5641" max="5641" width="7.85546875" style="24" customWidth="1"/>
    <col min="5642" max="5642" width="15.28515625" style="24" customWidth="1"/>
    <col min="5643" max="5643" width="13.28515625" style="24" customWidth="1"/>
    <col min="5644" max="5644" width="13.5703125" style="24" customWidth="1"/>
    <col min="5645" max="5888" width="9.140625" style="24"/>
    <col min="5889" max="5889" width="4.7109375" style="24" customWidth="1"/>
    <col min="5890" max="5890" width="51.7109375" style="24" customWidth="1"/>
    <col min="5891" max="5891" width="12.42578125" style="24" customWidth="1"/>
    <col min="5892" max="5892" width="14.42578125" style="24" customWidth="1"/>
    <col min="5893" max="5893" width="11" style="24" customWidth="1"/>
    <col min="5894" max="5894" width="12.5703125" style="24" customWidth="1"/>
    <col min="5895" max="5895" width="10.5703125" style="24" customWidth="1"/>
    <col min="5896" max="5896" width="9.28515625" style="24" customWidth="1"/>
    <col min="5897" max="5897" width="7.85546875" style="24" customWidth="1"/>
    <col min="5898" max="5898" width="15.28515625" style="24" customWidth="1"/>
    <col min="5899" max="5899" width="13.28515625" style="24" customWidth="1"/>
    <col min="5900" max="5900" width="13.5703125" style="24" customWidth="1"/>
    <col min="5901" max="6144" width="9.140625" style="24"/>
    <col min="6145" max="6145" width="4.7109375" style="24" customWidth="1"/>
    <col min="6146" max="6146" width="51.7109375" style="24" customWidth="1"/>
    <col min="6147" max="6147" width="12.42578125" style="24" customWidth="1"/>
    <col min="6148" max="6148" width="14.42578125" style="24" customWidth="1"/>
    <col min="6149" max="6149" width="11" style="24" customWidth="1"/>
    <col min="6150" max="6150" width="12.5703125" style="24" customWidth="1"/>
    <col min="6151" max="6151" width="10.5703125" style="24" customWidth="1"/>
    <col min="6152" max="6152" width="9.28515625" style="24" customWidth="1"/>
    <col min="6153" max="6153" width="7.85546875" style="24" customWidth="1"/>
    <col min="6154" max="6154" width="15.28515625" style="24" customWidth="1"/>
    <col min="6155" max="6155" width="13.28515625" style="24" customWidth="1"/>
    <col min="6156" max="6156" width="13.5703125" style="24" customWidth="1"/>
    <col min="6157" max="6400" width="9.140625" style="24"/>
    <col min="6401" max="6401" width="4.7109375" style="24" customWidth="1"/>
    <col min="6402" max="6402" width="51.7109375" style="24" customWidth="1"/>
    <col min="6403" max="6403" width="12.42578125" style="24" customWidth="1"/>
    <col min="6404" max="6404" width="14.42578125" style="24" customWidth="1"/>
    <col min="6405" max="6405" width="11" style="24" customWidth="1"/>
    <col min="6406" max="6406" width="12.5703125" style="24" customWidth="1"/>
    <col min="6407" max="6407" width="10.5703125" style="24" customWidth="1"/>
    <col min="6408" max="6408" width="9.28515625" style="24" customWidth="1"/>
    <col min="6409" max="6409" width="7.85546875" style="24" customWidth="1"/>
    <col min="6410" max="6410" width="15.28515625" style="24" customWidth="1"/>
    <col min="6411" max="6411" width="13.28515625" style="24" customWidth="1"/>
    <col min="6412" max="6412" width="13.5703125" style="24" customWidth="1"/>
    <col min="6413" max="6656" width="9.140625" style="24"/>
    <col min="6657" max="6657" width="4.7109375" style="24" customWidth="1"/>
    <col min="6658" max="6658" width="51.7109375" style="24" customWidth="1"/>
    <col min="6659" max="6659" width="12.42578125" style="24" customWidth="1"/>
    <col min="6660" max="6660" width="14.42578125" style="24" customWidth="1"/>
    <col min="6661" max="6661" width="11" style="24" customWidth="1"/>
    <col min="6662" max="6662" width="12.5703125" style="24" customWidth="1"/>
    <col min="6663" max="6663" width="10.5703125" style="24" customWidth="1"/>
    <col min="6664" max="6664" width="9.28515625" style="24" customWidth="1"/>
    <col min="6665" max="6665" width="7.85546875" style="24" customWidth="1"/>
    <col min="6666" max="6666" width="15.28515625" style="24" customWidth="1"/>
    <col min="6667" max="6667" width="13.28515625" style="24" customWidth="1"/>
    <col min="6668" max="6668" width="13.5703125" style="24" customWidth="1"/>
    <col min="6669" max="6912" width="9.140625" style="24"/>
    <col min="6913" max="6913" width="4.7109375" style="24" customWidth="1"/>
    <col min="6914" max="6914" width="51.7109375" style="24" customWidth="1"/>
    <col min="6915" max="6915" width="12.42578125" style="24" customWidth="1"/>
    <col min="6916" max="6916" width="14.42578125" style="24" customWidth="1"/>
    <col min="6917" max="6917" width="11" style="24" customWidth="1"/>
    <col min="6918" max="6918" width="12.5703125" style="24" customWidth="1"/>
    <col min="6919" max="6919" width="10.5703125" style="24" customWidth="1"/>
    <col min="6920" max="6920" width="9.28515625" style="24" customWidth="1"/>
    <col min="6921" max="6921" width="7.85546875" style="24" customWidth="1"/>
    <col min="6922" max="6922" width="15.28515625" style="24" customWidth="1"/>
    <col min="6923" max="6923" width="13.28515625" style="24" customWidth="1"/>
    <col min="6924" max="6924" width="13.5703125" style="24" customWidth="1"/>
    <col min="6925" max="7168" width="9.140625" style="24"/>
    <col min="7169" max="7169" width="4.7109375" style="24" customWidth="1"/>
    <col min="7170" max="7170" width="51.7109375" style="24" customWidth="1"/>
    <col min="7171" max="7171" width="12.42578125" style="24" customWidth="1"/>
    <col min="7172" max="7172" width="14.42578125" style="24" customWidth="1"/>
    <col min="7173" max="7173" width="11" style="24" customWidth="1"/>
    <col min="7174" max="7174" width="12.5703125" style="24" customWidth="1"/>
    <col min="7175" max="7175" width="10.5703125" style="24" customWidth="1"/>
    <col min="7176" max="7176" width="9.28515625" style="24" customWidth="1"/>
    <col min="7177" max="7177" width="7.85546875" style="24" customWidth="1"/>
    <col min="7178" max="7178" width="15.28515625" style="24" customWidth="1"/>
    <col min="7179" max="7179" width="13.28515625" style="24" customWidth="1"/>
    <col min="7180" max="7180" width="13.5703125" style="24" customWidth="1"/>
    <col min="7181" max="7424" width="9.140625" style="24"/>
    <col min="7425" max="7425" width="4.7109375" style="24" customWidth="1"/>
    <col min="7426" max="7426" width="51.7109375" style="24" customWidth="1"/>
    <col min="7427" max="7427" width="12.42578125" style="24" customWidth="1"/>
    <col min="7428" max="7428" width="14.42578125" style="24" customWidth="1"/>
    <col min="7429" max="7429" width="11" style="24" customWidth="1"/>
    <col min="7430" max="7430" width="12.5703125" style="24" customWidth="1"/>
    <col min="7431" max="7431" width="10.5703125" style="24" customWidth="1"/>
    <col min="7432" max="7432" width="9.28515625" style="24" customWidth="1"/>
    <col min="7433" max="7433" width="7.85546875" style="24" customWidth="1"/>
    <col min="7434" max="7434" width="15.28515625" style="24" customWidth="1"/>
    <col min="7435" max="7435" width="13.28515625" style="24" customWidth="1"/>
    <col min="7436" max="7436" width="13.5703125" style="24" customWidth="1"/>
    <col min="7437" max="7680" width="9.140625" style="24"/>
    <col min="7681" max="7681" width="4.7109375" style="24" customWidth="1"/>
    <col min="7682" max="7682" width="51.7109375" style="24" customWidth="1"/>
    <col min="7683" max="7683" width="12.42578125" style="24" customWidth="1"/>
    <col min="7684" max="7684" width="14.42578125" style="24" customWidth="1"/>
    <col min="7685" max="7685" width="11" style="24" customWidth="1"/>
    <col min="7686" max="7686" width="12.5703125" style="24" customWidth="1"/>
    <col min="7687" max="7687" width="10.5703125" style="24" customWidth="1"/>
    <col min="7688" max="7688" width="9.28515625" style="24" customWidth="1"/>
    <col min="7689" max="7689" width="7.85546875" style="24" customWidth="1"/>
    <col min="7690" max="7690" width="15.28515625" style="24" customWidth="1"/>
    <col min="7691" max="7691" width="13.28515625" style="24" customWidth="1"/>
    <col min="7692" max="7692" width="13.5703125" style="24" customWidth="1"/>
    <col min="7693" max="7936" width="9.140625" style="24"/>
    <col min="7937" max="7937" width="4.7109375" style="24" customWidth="1"/>
    <col min="7938" max="7938" width="51.7109375" style="24" customWidth="1"/>
    <col min="7939" max="7939" width="12.42578125" style="24" customWidth="1"/>
    <col min="7940" max="7940" width="14.42578125" style="24" customWidth="1"/>
    <col min="7941" max="7941" width="11" style="24" customWidth="1"/>
    <col min="7942" max="7942" width="12.5703125" style="24" customWidth="1"/>
    <col min="7943" max="7943" width="10.5703125" style="24" customWidth="1"/>
    <col min="7944" max="7944" width="9.28515625" style="24" customWidth="1"/>
    <col min="7945" max="7945" width="7.85546875" style="24" customWidth="1"/>
    <col min="7946" max="7946" width="15.28515625" style="24" customWidth="1"/>
    <col min="7947" max="7947" width="13.28515625" style="24" customWidth="1"/>
    <col min="7948" max="7948" width="13.5703125" style="24" customWidth="1"/>
    <col min="7949" max="8192" width="9.140625" style="24"/>
    <col min="8193" max="8193" width="4.7109375" style="24" customWidth="1"/>
    <col min="8194" max="8194" width="51.7109375" style="24" customWidth="1"/>
    <col min="8195" max="8195" width="12.42578125" style="24" customWidth="1"/>
    <col min="8196" max="8196" width="14.42578125" style="24" customWidth="1"/>
    <col min="8197" max="8197" width="11" style="24" customWidth="1"/>
    <col min="8198" max="8198" width="12.5703125" style="24" customWidth="1"/>
    <col min="8199" max="8199" width="10.5703125" style="24" customWidth="1"/>
    <col min="8200" max="8200" width="9.28515625" style="24" customWidth="1"/>
    <col min="8201" max="8201" width="7.85546875" style="24" customWidth="1"/>
    <col min="8202" max="8202" width="15.28515625" style="24" customWidth="1"/>
    <col min="8203" max="8203" width="13.28515625" style="24" customWidth="1"/>
    <col min="8204" max="8204" width="13.5703125" style="24" customWidth="1"/>
    <col min="8205" max="8448" width="9.140625" style="24"/>
    <col min="8449" max="8449" width="4.7109375" style="24" customWidth="1"/>
    <col min="8450" max="8450" width="51.7109375" style="24" customWidth="1"/>
    <col min="8451" max="8451" width="12.42578125" style="24" customWidth="1"/>
    <col min="8452" max="8452" width="14.42578125" style="24" customWidth="1"/>
    <col min="8453" max="8453" width="11" style="24" customWidth="1"/>
    <col min="8454" max="8454" width="12.5703125" style="24" customWidth="1"/>
    <col min="8455" max="8455" width="10.5703125" style="24" customWidth="1"/>
    <col min="8456" max="8456" width="9.28515625" style="24" customWidth="1"/>
    <col min="8457" max="8457" width="7.85546875" style="24" customWidth="1"/>
    <col min="8458" max="8458" width="15.28515625" style="24" customWidth="1"/>
    <col min="8459" max="8459" width="13.28515625" style="24" customWidth="1"/>
    <col min="8460" max="8460" width="13.5703125" style="24" customWidth="1"/>
    <col min="8461" max="8704" width="9.140625" style="24"/>
    <col min="8705" max="8705" width="4.7109375" style="24" customWidth="1"/>
    <col min="8706" max="8706" width="51.7109375" style="24" customWidth="1"/>
    <col min="8707" max="8707" width="12.42578125" style="24" customWidth="1"/>
    <col min="8708" max="8708" width="14.42578125" style="24" customWidth="1"/>
    <col min="8709" max="8709" width="11" style="24" customWidth="1"/>
    <col min="8710" max="8710" width="12.5703125" style="24" customWidth="1"/>
    <col min="8711" max="8711" width="10.5703125" style="24" customWidth="1"/>
    <col min="8712" max="8712" width="9.28515625" style="24" customWidth="1"/>
    <col min="8713" max="8713" width="7.85546875" style="24" customWidth="1"/>
    <col min="8714" max="8714" width="15.28515625" style="24" customWidth="1"/>
    <col min="8715" max="8715" width="13.28515625" style="24" customWidth="1"/>
    <col min="8716" max="8716" width="13.5703125" style="24" customWidth="1"/>
    <col min="8717" max="8960" width="9.140625" style="24"/>
    <col min="8961" max="8961" width="4.7109375" style="24" customWidth="1"/>
    <col min="8962" max="8962" width="51.7109375" style="24" customWidth="1"/>
    <col min="8963" max="8963" width="12.42578125" style="24" customWidth="1"/>
    <col min="8964" max="8964" width="14.42578125" style="24" customWidth="1"/>
    <col min="8965" max="8965" width="11" style="24" customWidth="1"/>
    <col min="8966" max="8966" width="12.5703125" style="24" customWidth="1"/>
    <col min="8967" max="8967" width="10.5703125" style="24" customWidth="1"/>
    <col min="8968" max="8968" width="9.28515625" style="24" customWidth="1"/>
    <col min="8969" max="8969" width="7.85546875" style="24" customWidth="1"/>
    <col min="8970" max="8970" width="15.28515625" style="24" customWidth="1"/>
    <col min="8971" max="8971" width="13.28515625" style="24" customWidth="1"/>
    <col min="8972" max="8972" width="13.5703125" style="24" customWidth="1"/>
    <col min="8973" max="9216" width="9.140625" style="24"/>
    <col min="9217" max="9217" width="4.7109375" style="24" customWidth="1"/>
    <col min="9218" max="9218" width="51.7109375" style="24" customWidth="1"/>
    <col min="9219" max="9219" width="12.42578125" style="24" customWidth="1"/>
    <col min="9220" max="9220" width="14.42578125" style="24" customWidth="1"/>
    <col min="9221" max="9221" width="11" style="24" customWidth="1"/>
    <col min="9222" max="9222" width="12.5703125" style="24" customWidth="1"/>
    <col min="9223" max="9223" width="10.5703125" style="24" customWidth="1"/>
    <col min="9224" max="9224" width="9.28515625" style="24" customWidth="1"/>
    <col min="9225" max="9225" width="7.85546875" style="24" customWidth="1"/>
    <col min="9226" max="9226" width="15.28515625" style="24" customWidth="1"/>
    <col min="9227" max="9227" width="13.28515625" style="24" customWidth="1"/>
    <col min="9228" max="9228" width="13.5703125" style="24" customWidth="1"/>
    <col min="9229" max="9472" width="9.140625" style="24"/>
    <col min="9473" max="9473" width="4.7109375" style="24" customWidth="1"/>
    <col min="9474" max="9474" width="51.7109375" style="24" customWidth="1"/>
    <col min="9475" max="9475" width="12.42578125" style="24" customWidth="1"/>
    <col min="9476" max="9476" width="14.42578125" style="24" customWidth="1"/>
    <col min="9477" max="9477" width="11" style="24" customWidth="1"/>
    <col min="9478" max="9478" width="12.5703125" style="24" customWidth="1"/>
    <col min="9479" max="9479" width="10.5703125" style="24" customWidth="1"/>
    <col min="9480" max="9480" width="9.28515625" style="24" customWidth="1"/>
    <col min="9481" max="9481" width="7.85546875" style="24" customWidth="1"/>
    <col min="9482" max="9482" width="15.28515625" style="24" customWidth="1"/>
    <col min="9483" max="9483" width="13.28515625" style="24" customWidth="1"/>
    <col min="9484" max="9484" width="13.5703125" style="24" customWidth="1"/>
    <col min="9485" max="9728" width="9.140625" style="24"/>
    <col min="9729" max="9729" width="4.7109375" style="24" customWidth="1"/>
    <col min="9730" max="9730" width="51.7109375" style="24" customWidth="1"/>
    <col min="9731" max="9731" width="12.42578125" style="24" customWidth="1"/>
    <col min="9732" max="9732" width="14.42578125" style="24" customWidth="1"/>
    <col min="9733" max="9733" width="11" style="24" customWidth="1"/>
    <col min="9734" max="9734" width="12.5703125" style="24" customWidth="1"/>
    <col min="9735" max="9735" width="10.5703125" style="24" customWidth="1"/>
    <col min="9736" max="9736" width="9.28515625" style="24" customWidth="1"/>
    <col min="9737" max="9737" width="7.85546875" style="24" customWidth="1"/>
    <col min="9738" max="9738" width="15.28515625" style="24" customWidth="1"/>
    <col min="9739" max="9739" width="13.28515625" style="24" customWidth="1"/>
    <col min="9740" max="9740" width="13.5703125" style="24" customWidth="1"/>
    <col min="9741" max="9984" width="9.140625" style="24"/>
    <col min="9985" max="9985" width="4.7109375" style="24" customWidth="1"/>
    <col min="9986" max="9986" width="51.7109375" style="24" customWidth="1"/>
    <col min="9987" max="9987" width="12.42578125" style="24" customWidth="1"/>
    <col min="9988" max="9988" width="14.42578125" style="24" customWidth="1"/>
    <col min="9989" max="9989" width="11" style="24" customWidth="1"/>
    <col min="9990" max="9990" width="12.5703125" style="24" customWidth="1"/>
    <col min="9991" max="9991" width="10.5703125" style="24" customWidth="1"/>
    <col min="9992" max="9992" width="9.28515625" style="24" customWidth="1"/>
    <col min="9993" max="9993" width="7.85546875" style="24" customWidth="1"/>
    <col min="9994" max="9994" width="15.28515625" style="24" customWidth="1"/>
    <col min="9995" max="9995" width="13.28515625" style="24" customWidth="1"/>
    <col min="9996" max="9996" width="13.5703125" style="24" customWidth="1"/>
    <col min="9997" max="10240" width="9.140625" style="24"/>
    <col min="10241" max="10241" width="4.7109375" style="24" customWidth="1"/>
    <col min="10242" max="10242" width="51.7109375" style="24" customWidth="1"/>
    <col min="10243" max="10243" width="12.42578125" style="24" customWidth="1"/>
    <col min="10244" max="10244" width="14.42578125" style="24" customWidth="1"/>
    <col min="10245" max="10245" width="11" style="24" customWidth="1"/>
    <col min="10246" max="10246" width="12.5703125" style="24" customWidth="1"/>
    <col min="10247" max="10247" width="10.5703125" style="24" customWidth="1"/>
    <col min="10248" max="10248" width="9.28515625" style="24" customWidth="1"/>
    <col min="10249" max="10249" width="7.85546875" style="24" customWidth="1"/>
    <col min="10250" max="10250" width="15.28515625" style="24" customWidth="1"/>
    <col min="10251" max="10251" width="13.28515625" style="24" customWidth="1"/>
    <col min="10252" max="10252" width="13.5703125" style="24" customWidth="1"/>
    <col min="10253" max="10496" width="9.140625" style="24"/>
    <col min="10497" max="10497" width="4.7109375" style="24" customWidth="1"/>
    <col min="10498" max="10498" width="51.7109375" style="24" customWidth="1"/>
    <col min="10499" max="10499" width="12.42578125" style="24" customWidth="1"/>
    <col min="10500" max="10500" width="14.42578125" style="24" customWidth="1"/>
    <col min="10501" max="10501" width="11" style="24" customWidth="1"/>
    <col min="10502" max="10502" width="12.5703125" style="24" customWidth="1"/>
    <col min="10503" max="10503" width="10.5703125" style="24" customWidth="1"/>
    <col min="10504" max="10504" width="9.28515625" style="24" customWidth="1"/>
    <col min="10505" max="10505" width="7.85546875" style="24" customWidth="1"/>
    <col min="10506" max="10506" width="15.28515625" style="24" customWidth="1"/>
    <col min="10507" max="10507" width="13.28515625" style="24" customWidth="1"/>
    <col min="10508" max="10508" width="13.5703125" style="24" customWidth="1"/>
    <col min="10509" max="10752" width="9.140625" style="24"/>
    <col min="10753" max="10753" width="4.7109375" style="24" customWidth="1"/>
    <col min="10754" max="10754" width="51.7109375" style="24" customWidth="1"/>
    <col min="10755" max="10755" width="12.42578125" style="24" customWidth="1"/>
    <col min="10756" max="10756" width="14.42578125" style="24" customWidth="1"/>
    <col min="10757" max="10757" width="11" style="24" customWidth="1"/>
    <col min="10758" max="10758" width="12.5703125" style="24" customWidth="1"/>
    <col min="10759" max="10759" width="10.5703125" style="24" customWidth="1"/>
    <col min="10760" max="10760" width="9.28515625" style="24" customWidth="1"/>
    <col min="10761" max="10761" width="7.85546875" style="24" customWidth="1"/>
    <col min="10762" max="10762" width="15.28515625" style="24" customWidth="1"/>
    <col min="10763" max="10763" width="13.28515625" style="24" customWidth="1"/>
    <col min="10764" max="10764" width="13.5703125" style="24" customWidth="1"/>
    <col min="10765" max="11008" width="9.140625" style="24"/>
    <col min="11009" max="11009" width="4.7109375" style="24" customWidth="1"/>
    <col min="11010" max="11010" width="51.7109375" style="24" customWidth="1"/>
    <col min="11011" max="11011" width="12.42578125" style="24" customWidth="1"/>
    <col min="11012" max="11012" width="14.42578125" style="24" customWidth="1"/>
    <col min="11013" max="11013" width="11" style="24" customWidth="1"/>
    <col min="11014" max="11014" width="12.5703125" style="24" customWidth="1"/>
    <col min="11015" max="11015" width="10.5703125" style="24" customWidth="1"/>
    <col min="11016" max="11016" width="9.28515625" style="24" customWidth="1"/>
    <col min="11017" max="11017" width="7.85546875" style="24" customWidth="1"/>
    <col min="11018" max="11018" width="15.28515625" style="24" customWidth="1"/>
    <col min="11019" max="11019" width="13.28515625" style="24" customWidth="1"/>
    <col min="11020" max="11020" width="13.5703125" style="24" customWidth="1"/>
    <col min="11021" max="11264" width="9.140625" style="24"/>
    <col min="11265" max="11265" width="4.7109375" style="24" customWidth="1"/>
    <col min="11266" max="11266" width="51.7109375" style="24" customWidth="1"/>
    <col min="11267" max="11267" width="12.42578125" style="24" customWidth="1"/>
    <col min="11268" max="11268" width="14.42578125" style="24" customWidth="1"/>
    <col min="11269" max="11269" width="11" style="24" customWidth="1"/>
    <col min="11270" max="11270" width="12.5703125" style="24" customWidth="1"/>
    <col min="11271" max="11271" width="10.5703125" style="24" customWidth="1"/>
    <col min="11272" max="11272" width="9.28515625" style="24" customWidth="1"/>
    <col min="11273" max="11273" width="7.85546875" style="24" customWidth="1"/>
    <col min="11274" max="11274" width="15.28515625" style="24" customWidth="1"/>
    <col min="11275" max="11275" width="13.28515625" style="24" customWidth="1"/>
    <col min="11276" max="11276" width="13.5703125" style="24" customWidth="1"/>
    <col min="11277" max="11520" width="9.140625" style="24"/>
    <col min="11521" max="11521" width="4.7109375" style="24" customWidth="1"/>
    <col min="11522" max="11522" width="51.7109375" style="24" customWidth="1"/>
    <col min="11523" max="11523" width="12.42578125" style="24" customWidth="1"/>
    <col min="11524" max="11524" width="14.42578125" style="24" customWidth="1"/>
    <col min="11525" max="11525" width="11" style="24" customWidth="1"/>
    <col min="11526" max="11526" width="12.5703125" style="24" customWidth="1"/>
    <col min="11527" max="11527" width="10.5703125" style="24" customWidth="1"/>
    <col min="11528" max="11528" width="9.28515625" style="24" customWidth="1"/>
    <col min="11529" max="11529" width="7.85546875" style="24" customWidth="1"/>
    <col min="11530" max="11530" width="15.28515625" style="24" customWidth="1"/>
    <col min="11531" max="11531" width="13.28515625" style="24" customWidth="1"/>
    <col min="11532" max="11532" width="13.5703125" style="24" customWidth="1"/>
    <col min="11533" max="11776" width="9.140625" style="24"/>
    <col min="11777" max="11777" width="4.7109375" style="24" customWidth="1"/>
    <col min="11778" max="11778" width="51.7109375" style="24" customWidth="1"/>
    <col min="11779" max="11779" width="12.42578125" style="24" customWidth="1"/>
    <col min="11780" max="11780" width="14.42578125" style="24" customWidth="1"/>
    <col min="11781" max="11781" width="11" style="24" customWidth="1"/>
    <col min="11782" max="11782" width="12.5703125" style="24" customWidth="1"/>
    <col min="11783" max="11783" width="10.5703125" style="24" customWidth="1"/>
    <col min="11784" max="11784" width="9.28515625" style="24" customWidth="1"/>
    <col min="11785" max="11785" width="7.85546875" style="24" customWidth="1"/>
    <col min="11786" max="11786" width="15.28515625" style="24" customWidth="1"/>
    <col min="11787" max="11787" width="13.28515625" style="24" customWidth="1"/>
    <col min="11788" max="11788" width="13.5703125" style="24" customWidth="1"/>
    <col min="11789" max="12032" width="9.140625" style="24"/>
    <col min="12033" max="12033" width="4.7109375" style="24" customWidth="1"/>
    <col min="12034" max="12034" width="51.7109375" style="24" customWidth="1"/>
    <col min="12035" max="12035" width="12.42578125" style="24" customWidth="1"/>
    <col min="12036" max="12036" width="14.42578125" style="24" customWidth="1"/>
    <col min="12037" max="12037" width="11" style="24" customWidth="1"/>
    <col min="12038" max="12038" width="12.5703125" style="24" customWidth="1"/>
    <col min="12039" max="12039" width="10.5703125" style="24" customWidth="1"/>
    <col min="12040" max="12040" width="9.28515625" style="24" customWidth="1"/>
    <col min="12041" max="12041" width="7.85546875" style="24" customWidth="1"/>
    <col min="12042" max="12042" width="15.28515625" style="24" customWidth="1"/>
    <col min="12043" max="12043" width="13.28515625" style="24" customWidth="1"/>
    <col min="12044" max="12044" width="13.5703125" style="24" customWidth="1"/>
    <col min="12045" max="12288" width="9.140625" style="24"/>
    <col min="12289" max="12289" width="4.7109375" style="24" customWidth="1"/>
    <col min="12290" max="12290" width="51.7109375" style="24" customWidth="1"/>
    <col min="12291" max="12291" width="12.42578125" style="24" customWidth="1"/>
    <col min="12292" max="12292" width="14.42578125" style="24" customWidth="1"/>
    <col min="12293" max="12293" width="11" style="24" customWidth="1"/>
    <col min="12294" max="12294" width="12.5703125" style="24" customWidth="1"/>
    <col min="12295" max="12295" width="10.5703125" style="24" customWidth="1"/>
    <col min="12296" max="12296" width="9.28515625" style="24" customWidth="1"/>
    <col min="12297" max="12297" width="7.85546875" style="24" customWidth="1"/>
    <col min="12298" max="12298" width="15.28515625" style="24" customWidth="1"/>
    <col min="12299" max="12299" width="13.28515625" style="24" customWidth="1"/>
    <col min="12300" max="12300" width="13.5703125" style="24" customWidth="1"/>
    <col min="12301" max="12544" width="9.140625" style="24"/>
    <col min="12545" max="12545" width="4.7109375" style="24" customWidth="1"/>
    <col min="12546" max="12546" width="51.7109375" style="24" customWidth="1"/>
    <col min="12547" max="12547" width="12.42578125" style="24" customWidth="1"/>
    <col min="12548" max="12548" width="14.42578125" style="24" customWidth="1"/>
    <col min="12549" max="12549" width="11" style="24" customWidth="1"/>
    <col min="12550" max="12550" width="12.5703125" style="24" customWidth="1"/>
    <col min="12551" max="12551" width="10.5703125" style="24" customWidth="1"/>
    <col min="12552" max="12552" width="9.28515625" style="24" customWidth="1"/>
    <col min="12553" max="12553" width="7.85546875" style="24" customWidth="1"/>
    <col min="12554" max="12554" width="15.28515625" style="24" customWidth="1"/>
    <col min="12555" max="12555" width="13.28515625" style="24" customWidth="1"/>
    <col min="12556" max="12556" width="13.5703125" style="24" customWidth="1"/>
    <col min="12557" max="12800" width="9.140625" style="24"/>
    <col min="12801" max="12801" width="4.7109375" style="24" customWidth="1"/>
    <col min="12802" max="12802" width="51.7109375" style="24" customWidth="1"/>
    <col min="12803" max="12803" width="12.42578125" style="24" customWidth="1"/>
    <col min="12804" max="12804" width="14.42578125" style="24" customWidth="1"/>
    <col min="12805" max="12805" width="11" style="24" customWidth="1"/>
    <col min="12806" max="12806" width="12.5703125" style="24" customWidth="1"/>
    <col min="12807" max="12807" width="10.5703125" style="24" customWidth="1"/>
    <col min="12808" max="12808" width="9.28515625" style="24" customWidth="1"/>
    <col min="12809" max="12809" width="7.85546875" style="24" customWidth="1"/>
    <col min="12810" max="12810" width="15.28515625" style="24" customWidth="1"/>
    <col min="12811" max="12811" width="13.28515625" style="24" customWidth="1"/>
    <col min="12812" max="12812" width="13.5703125" style="24" customWidth="1"/>
    <col min="12813" max="13056" width="9.140625" style="24"/>
    <col min="13057" max="13057" width="4.7109375" style="24" customWidth="1"/>
    <col min="13058" max="13058" width="51.7109375" style="24" customWidth="1"/>
    <col min="13059" max="13059" width="12.42578125" style="24" customWidth="1"/>
    <col min="13060" max="13060" width="14.42578125" style="24" customWidth="1"/>
    <col min="13061" max="13061" width="11" style="24" customWidth="1"/>
    <col min="13062" max="13062" width="12.5703125" style="24" customWidth="1"/>
    <col min="13063" max="13063" width="10.5703125" style="24" customWidth="1"/>
    <col min="13064" max="13064" width="9.28515625" style="24" customWidth="1"/>
    <col min="13065" max="13065" width="7.85546875" style="24" customWidth="1"/>
    <col min="13066" max="13066" width="15.28515625" style="24" customWidth="1"/>
    <col min="13067" max="13067" width="13.28515625" style="24" customWidth="1"/>
    <col min="13068" max="13068" width="13.5703125" style="24" customWidth="1"/>
    <col min="13069" max="13312" width="9.140625" style="24"/>
    <col min="13313" max="13313" width="4.7109375" style="24" customWidth="1"/>
    <col min="13314" max="13314" width="51.7109375" style="24" customWidth="1"/>
    <col min="13315" max="13315" width="12.42578125" style="24" customWidth="1"/>
    <col min="13316" max="13316" width="14.42578125" style="24" customWidth="1"/>
    <col min="13317" max="13317" width="11" style="24" customWidth="1"/>
    <col min="13318" max="13318" width="12.5703125" style="24" customWidth="1"/>
    <col min="13319" max="13319" width="10.5703125" style="24" customWidth="1"/>
    <col min="13320" max="13320" width="9.28515625" style="24" customWidth="1"/>
    <col min="13321" max="13321" width="7.85546875" style="24" customWidth="1"/>
    <col min="13322" max="13322" width="15.28515625" style="24" customWidth="1"/>
    <col min="13323" max="13323" width="13.28515625" style="24" customWidth="1"/>
    <col min="13324" max="13324" width="13.5703125" style="24" customWidth="1"/>
    <col min="13325" max="13568" width="9.140625" style="24"/>
    <col min="13569" max="13569" width="4.7109375" style="24" customWidth="1"/>
    <col min="13570" max="13570" width="51.7109375" style="24" customWidth="1"/>
    <col min="13571" max="13571" width="12.42578125" style="24" customWidth="1"/>
    <col min="13572" max="13572" width="14.42578125" style="24" customWidth="1"/>
    <col min="13573" max="13573" width="11" style="24" customWidth="1"/>
    <col min="13574" max="13574" width="12.5703125" style="24" customWidth="1"/>
    <col min="13575" max="13575" width="10.5703125" style="24" customWidth="1"/>
    <col min="13576" max="13576" width="9.28515625" style="24" customWidth="1"/>
    <col min="13577" max="13577" width="7.85546875" style="24" customWidth="1"/>
    <col min="13578" max="13578" width="15.28515625" style="24" customWidth="1"/>
    <col min="13579" max="13579" width="13.28515625" style="24" customWidth="1"/>
    <col min="13580" max="13580" width="13.5703125" style="24" customWidth="1"/>
    <col min="13581" max="13824" width="9.140625" style="24"/>
    <col min="13825" max="13825" width="4.7109375" style="24" customWidth="1"/>
    <col min="13826" max="13826" width="51.7109375" style="24" customWidth="1"/>
    <col min="13827" max="13827" width="12.42578125" style="24" customWidth="1"/>
    <col min="13828" max="13828" width="14.42578125" style="24" customWidth="1"/>
    <col min="13829" max="13829" width="11" style="24" customWidth="1"/>
    <col min="13830" max="13830" width="12.5703125" style="24" customWidth="1"/>
    <col min="13831" max="13831" width="10.5703125" style="24" customWidth="1"/>
    <col min="13832" max="13832" width="9.28515625" style="24" customWidth="1"/>
    <col min="13833" max="13833" width="7.85546875" style="24" customWidth="1"/>
    <col min="13834" max="13834" width="15.28515625" style="24" customWidth="1"/>
    <col min="13835" max="13835" width="13.28515625" style="24" customWidth="1"/>
    <col min="13836" max="13836" width="13.5703125" style="24" customWidth="1"/>
    <col min="13837" max="14080" width="9.140625" style="24"/>
    <col min="14081" max="14081" width="4.7109375" style="24" customWidth="1"/>
    <col min="14082" max="14082" width="51.7109375" style="24" customWidth="1"/>
    <col min="14083" max="14083" width="12.42578125" style="24" customWidth="1"/>
    <col min="14084" max="14084" width="14.42578125" style="24" customWidth="1"/>
    <col min="14085" max="14085" width="11" style="24" customWidth="1"/>
    <col min="14086" max="14086" width="12.5703125" style="24" customWidth="1"/>
    <col min="14087" max="14087" width="10.5703125" style="24" customWidth="1"/>
    <col min="14088" max="14088" width="9.28515625" style="24" customWidth="1"/>
    <col min="14089" max="14089" width="7.85546875" style="24" customWidth="1"/>
    <col min="14090" max="14090" width="15.28515625" style="24" customWidth="1"/>
    <col min="14091" max="14091" width="13.28515625" style="24" customWidth="1"/>
    <col min="14092" max="14092" width="13.5703125" style="24" customWidth="1"/>
    <col min="14093" max="14336" width="9.140625" style="24"/>
    <col min="14337" max="14337" width="4.7109375" style="24" customWidth="1"/>
    <col min="14338" max="14338" width="51.7109375" style="24" customWidth="1"/>
    <col min="14339" max="14339" width="12.42578125" style="24" customWidth="1"/>
    <col min="14340" max="14340" width="14.42578125" style="24" customWidth="1"/>
    <col min="14341" max="14341" width="11" style="24" customWidth="1"/>
    <col min="14342" max="14342" width="12.5703125" style="24" customWidth="1"/>
    <col min="14343" max="14343" width="10.5703125" style="24" customWidth="1"/>
    <col min="14344" max="14344" width="9.28515625" style="24" customWidth="1"/>
    <col min="14345" max="14345" width="7.85546875" style="24" customWidth="1"/>
    <col min="14346" max="14346" width="15.28515625" style="24" customWidth="1"/>
    <col min="14347" max="14347" width="13.28515625" style="24" customWidth="1"/>
    <col min="14348" max="14348" width="13.5703125" style="24" customWidth="1"/>
    <col min="14349" max="14592" width="9.140625" style="24"/>
    <col min="14593" max="14593" width="4.7109375" style="24" customWidth="1"/>
    <col min="14594" max="14594" width="51.7109375" style="24" customWidth="1"/>
    <col min="14595" max="14595" width="12.42578125" style="24" customWidth="1"/>
    <col min="14596" max="14596" width="14.42578125" style="24" customWidth="1"/>
    <col min="14597" max="14597" width="11" style="24" customWidth="1"/>
    <col min="14598" max="14598" width="12.5703125" style="24" customWidth="1"/>
    <col min="14599" max="14599" width="10.5703125" style="24" customWidth="1"/>
    <col min="14600" max="14600" width="9.28515625" style="24" customWidth="1"/>
    <col min="14601" max="14601" width="7.85546875" style="24" customWidth="1"/>
    <col min="14602" max="14602" width="15.28515625" style="24" customWidth="1"/>
    <col min="14603" max="14603" width="13.28515625" style="24" customWidth="1"/>
    <col min="14604" max="14604" width="13.5703125" style="24" customWidth="1"/>
    <col min="14605" max="14848" width="9.140625" style="24"/>
    <col min="14849" max="14849" width="4.7109375" style="24" customWidth="1"/>
    <col min="14850" max="14850" width="51.7109375" style="24" customWidth="1"/>
    <col min="14851" max="14851" width="12.42578125" style="24" customWidth="1"/>
    <col min="14852" max="14852" width="14.42578125" style="24" customWidth="1"/>
    <col min="14853" max="14853" width="11" style="24" customWidth="1"/>
    <col min="14854" max="14854" width="12.5703125" style="24" customWidth="1"/>
    <col min="14855" max="14855" width="10.5703125" style="24" customWidth="1"/>
    <col min="14856" max="14856" width="9.28515625" style="24" customWidth="1"/>
    <col min="14857" max="14857" width="7.85546875" style="24" customWidth="1"/>
    <col min="14858" max="14858" width="15.28515625" style="24" customWidth="1"/>
    <col min="14859" max="14859" width="13.28515625" style="24" customWidth="1"/>
    <col min="14860" max="14860" width="13.5703125" style="24" customWidth="1"/>
    <col min="14861" max="15104" width="9.140625" style="24"/>
    <col min="15105" max="15105" width="4.7109375" style="24" customWidth="1"/>
    <col min="15106" max="15106" width="51.7109375" style="24" customWidth="1"/>
    <col min="15107" max="15107" width="12.42578125" style="24" customWidth="1"/>
    <col min="15108" max="15108" width="14.42578125" style="24" customWidth="1"/>
    <col min="15109" max="15109" width="11" style="24" customWidth="1"/>
    <col min="15110" max="15110" width="12.5703125" style="24" customWidth="1"/>
    <col min="15111" max="15111" width="10.5703125" style="24" customWidth="1"/>
    <col min="15112" max="15112" width="9.28515625" style="24" customWidth="1"/>
    <col min="15113" max="15113" width="7.85546875" style="24" customWidth="1"/>
    <col min="15114" max="15114" width="15.28515625" style="24" customWidth="1"/>
    <col min="15115" max="15115" width="13.28515625" style="24" customWidth="1"/>
    <col min="15116" max="15116" width="13.5703125" style="24" customWidth="1"/>
    <col min="15117" max="15360" width="9.140625" style="24"/>
    <col min="15361" max="15361" width="4.7109375" style="24" customWidth="1"/>
    <col min="15362" max="15362" width="51.7109375" style="24" customWidth="1"/>
    <col min="15363" max="15363" width="12.42578125" style="24" customWidth="1"/>
    <col min="15364" max="15364" width="14.42578125" style="24" customWidth="1"/>
    <col min="15365" max="15365" width="11" style="24" customWidth="1"/>
    <col min="15366" max="15366" width="12.5703125" style="24" customWidth="1"/>
    <col min="15367" max="15367" width="10.5703125" style="24" customWidth="1"/>
    <col min="15368" max="15368" width="9.28515625" style="24" customWidth="1"/>
    <col min="15369" max="15369" width="7.85546875" style="24" customWidth="1"/>
    <col min="15370" max="15370" width="15.28515625" style="24" customWidth="1"/>
    <col min="15371" max="15371" width="13.28515625" style="24" customWidth="1"/>
    <col min="15372" max="15372" width="13.5703125" style="24" customWidth="1"/>
    <col min="15373" max="15616" width="9.140625" style="24"/>
    <col min="15617" max="15617" width="4.7109375" style="24" customWidth="1"/>
    <col min="15618" max="15618" width="51.7109375" style="24" customWidth="1"/>
    <col min="15619" max="15619" width="12.42578125" style="24" customWidth="1"/>
    <col min="15620" max="15620" width="14.42578125" style="24" customWidth="1"/>
    <col min="15621" max="15621" width="11" style="24" customWidth="1"/>
    <col min="15622" max="15622" width="12.5703125" style="24" customWidth="1"/>
    <col min="15623" max="15623" width="10.5703125" style="24" customWidth="1"/>
    <col min="15624" max="15624" width="9.28515625" style="24" customWidth="1"/>
    <col min="15625" max="15625" width="7.85546875" style="24" customWidth="1"/>
    <col min="15626" max="15626" width="15.28515625" style="24" customWidth="1"/>
    <col min="15627" max="15627" width="13.28515625" style="24" customWidth="1"/>
    <col min="15628" max="15628" width="13.5703125" style="24" customWidth="1"/>
    <col min="15629" max="15872" width="9.140625" style="24"/>
    <col min="15873" max="15873" width="4.7109375" style="24" customWidth="1"/>
    <col min="15874" max="15874" width="51.7109375" style="24" customWidth="1"/>
    <col min="15875" max="15875" width="12.42578125" style="24" customWidth="1"/>
    <col min="15876" max="15876" width="14.42578125" style="24" customWidth="1"/>
    <col min="15877" max="15877" width="11" style="24" customWidth="1"/>
    <col min="15878" max="15878" width="12.5703125" style="24" customWidth="1"/>
    <col min="15879" max="15879" width="10.5703125" style="24" customWidth="1"/>
    <col min="15880" max="15880" width="9.28515625" style="24" customWidth="1"/>
    <col min="15881" max="15881" width="7.85546875" style="24" customWidth="1"/>
    <col min="15882" max="15882" width="15.28515625" style="24" customWidth="1"/>
    <col min="15883" max="15883" width="13.28515625" style="24" customWidth="1"/>
    <col min="15884" max="15884" width="13.5703125" style="24" customWidth="1"/>
    <col min="15885" max="16128" width="9.140625" style="24"/>
    <col min="16129" max="16129" width="4.7109375" style="24" customWidth="1"/>
    <col min="16130" max="16130" width="51.7109375" style="24" customWidth="1"/>
    <col min="16131" max="16131" width="12.42578125" style="24" customWidth="1"/>
    <col min="16132" max="16132" width="14.42578125" style="24" customWidth="1"/>
    <col min="16133" max="16133" width="11" style="24" customWidth="1"/>
    <col min="16134" max="16134" width="12.5703125" style="24" customWidth="1"/>
    <col min="16135" max="16135" width="10.5703125" style="24" customWidth="1"/>
    <col min="16136" max="16136" width="9.28515625" style="24" customWidth="1"/>
    <col min="16137" max="16137" width="7.85546875" style="24" customWidth="1"/>
    <col min="16138" max="16138" width="15.28515625" style="24" customWidth="1"/>
    <col min="16139" max="16139" width="13.28515625" style="24" customWidth="1"/>
    <col min="16140" max="16140" width="13.5703125" style="24" customWidth="1"/>
    <col min="16141" max="16384" width="9.140625" style="24"/>
  </cols>
  <sheetData>
    <row r="1" spans="1:12" ht="25.5" customHeight="1">
      <c r="A1" s="56" t="s">
        <v>367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4"/>
    </row>
    <row r="2" spans="1:12" ht="61.5" customHeight="1">
      <c r="A2" s="66" t="s">
        <v>322</v>
      </c>
      <c r="B2" s="65" t="s">
        <v>321</v>
      </c>
      <c r="C2" s="65" t="s">
        <v>366</v>
      </c>
      <c r="D2" s="65" t="s">
        <v>365</v>
      </c>
      <c r="E2" s="65" t="s">
        <v>364</v>
      </c>
      <c r="F2" s="65" t="s">
        <v>363</v>
      </c>
      <c r="G2" s="65" t="s">
        <v>362</v>
      </c>
      <c r="H2" s="65" t="s">
        <v>361</v>
      </c>
      <c r="I2" s="65" t="s">
        <v>360</v>
      </c>
      <c r="J2" s="65" t="s">
        <v>359</v>
      </c>
      <c r="K2" s="65" t="s">
        <v>358</v>
      </c>
      <c r="L2" s="64" t="s">
        <v>357</v>
      </c>
    </row>
    <row r="3" spans="1:12" ht="17.25" customHeight="1">
      <c r="A3" s="63">
        <v>1</v>
      </c>
      <c r="B3" s="62">
        <v>2</v>
      </c>
      <c r="C3" s="62">
        <v>3</v>
      </c>
      <c r="D3" s="62">
        <v>4</v>
      </c>
      <c r="E3" s="62">
        <v>5</v>
      </c>
      <c r="F3" s="62">
        <v>6</v>
      </c>
      <c r="G3" s="62">
        <v>7</v>
      </c>
      <c r="H3" s="62">
        <v>8</v>
      </c>
      <c r="I3" s="62">
        <v>9</v>
      </c>
      <c r="J3" s="62">
        <v>10</v>
      </c>
      <c r="K3" s="62">
        <v>11</v>
      </c>
      <c r="L3" s="61">
        <v>12</v>
      </c>
    </row>
    <row r="4" spans="1:12">
      <c r="A4" s="60" t="s">
        <v>317</v>
      </c>
      <c r="B4" s="59" t="s">
        <v>356</v>
      </c>
      <c r="C4" s="58">
        <v>23841</v>
      </c>
      <c r="D4" s="58">
        <v>39169718</v>
      </c>
      <c r="E4" s="58">
        <v>0</v>
      </c>
      <c r="F4" s="58">
        <v>569424</v>
      </c>
      <c r="G4" s="58">
        <v>70602</v>
      </c>
      <c r="H4" s="58">
        <v>0</v>
      </c>
      <c r="I4" s="58">
        <v>0</v>
      </c>
      <c r="J4" s="58">
        <v>2434643</v>
      </c>
      <c r="K4" s="58">
        <v>2434643</v>
      </c>
      <c r="L4" s="57">
        <v>42268228</v>
      </c>
    </row>
    <row r="5" spans="1:12">
      <c r="A5" s="33" t="s">
        <v>166</v>
      </c>
      <c r="B5" s="32" t="s">
        <v>355</v>
      </c>
      <c r="C5" s="47"/>
      <c r="D5" s="47"/>
      <c r="E5" s="47"/>
      <c r="F5" s="47"/>
      <c r="G5" s="47"/>
      <c r="H5" s="47"/>
      <c r="I5" s="47"/>
      <c r="J5" s="47"/>
      <c r="K5" s="47"/>
      <c r="L5" s="46"/>
    </row>
    <row r="6" spans="1:12">
      <c r="A6" s="37" t="s">
        <v>315</v>
      </c>
      <c r="B6" s="36" t="s">
        <v>354</v>
      </c>
      <c r="C6" s="35">
        <v>1608</v>
      </c>
      <c r="D6" s="35">
        <v>1275212</v>
      </c>
      <c r="E6" s="35">
        <v>0</v>
      </c>
      <c r="F6" s="35">
        <v>31804</v>
      </c>
      <c r="G6" s="35">
        <v>16272</v>
      </c>
      <c r="H6" s="35">
        <v>0</v>
      </c>
      <c r="I6" s="35">
        <v>0</v>
      </c>
      <c r="J6" s="35">
        <v>0</v>
      </c>
      <c r="K6" s="35">
        <v>0</v>
      </c>
      <c r="L6" s="34">
        <v>1324896</v>
      </c>
    </row>
    <row r="7" spans="1:12">
      <c r="A7" s="37" t="s">
        <v>313</v>
      </c>
      <c r="B7" s="36" t="s">
        <v>353</v>
      </c>
      <c r="C7" s="35">
        <v>0</v>
      </c>
      <c r="D7" s="35">
        <v>14393</v>
      </c>
      <c r="E7" s="35">
        <v>0</v>
      </c>
      <c r="F7" s="35">
        <v>329</v>
      </c>
      <c r="G7" s="35">
        <v>764</v>
      </c>
      <c r="H7" s="35">
        <v>0</v>
      </c>
      <c r="I7" s="35">
        <v>0</v>
      </c>
      <c r="J7" s="35">
        <v>0</v>
      </c>
      <c r="K7" s="35">
        <v>0</v>
      </c>
      <c r="L7" s="34">
        <v>15486</v>
      </c>
    </row>
    <row r="8" spans="1:12">
      <c r="A8" s="37" t="s">
        <v>311</v>
      </c>
      <c r="B8" s="36" t="s">
        <v>352</v>
      </c>
      <c r="C8" s="35">
        <v>434</v>
      </c>
      <c r="D8" s="35">
        <v>245477</v>
      </c>
      <c r="E8" s="35">
        <v>0</v>
      </c>
      <c r="F8" s="35">
        <v>8434</v>
      </c>
      <c r="G8" s="35">
        <v>3654</v>
      </c>
      <c r="H8" s="35">
        <v>0</v>
      </c>
      <c r="I8" s="35">
        <v>0</v>
      </c>
      <c r="J8" s="35">
        <v>0</v>
      </c>
      <c r="K8" s="35">
        <v>0</v>
      </c>
      <c r="L8" s="34">
        <v>257999</v>
      </c>
    </row>
    <row r="9" spans="1:12">
      <c r="A9" s="37" t="s">
        <v>309</v>
      </c>
      <c r="B9" s="36" t="s">
        <v>351</v>
      </c>
      <c r="C9" s="35">
        <v>2042</v>
      </c>
      <c r="D9" s="35">
        <v>1535082</v>
      </c>
      <c r="E9" s="35">
        <v>0</v>
      </c>
      <c r="F9" s="35">
        <v>40567</v>
      </c>
      <c r="G9" s="35">
        <v>20690</v>
      </c>
      <c r="H9" s="35">
        <v>0</v>
      </c>
      <c r="I9" s="35">
        <v>0</v>
      </c>
      <c r="J9" s="35">
        <v>0</v>
      </c>
      <c r="K9" s="35">
        <v>0</v>
      </c>
      <c r="L9" s="34">
        <v>1598381</v>
      </c>
    </row>
    <row r="10" spans="1:12">
      <c r="A10" s="37" t="s">
        <v>307</v>
      </c>
      <c r="B10" s="36" t="s">
        <v>350</v>
      </c>
      <c r="C10" s="35">
        <v>0</v>
      </c>
      <c r="D10" s="35">
        <v>0</v>
      </c>
      <c r="E10" s="35">
        <v>0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4">
        <v>0</v>
      </c>
    </row>
    <row r="11" spans="1:12">
      <c r="A11" s="37" t="s">
        <v>305</v>
      </c>
      <c r="B11" s="36" t="s">
        <v>349</v>
      </c>
      <c r="C11" s="35">
        <v>0</v>
      </c>
      <c r="D11" s="35">
        <v>57747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4">
        <v>57747</v>
      </c>
    </row>
    <row r="12" spans="1:12">
      <c r="A12" s="37" t="s">
        <v>303</v>
      </c>
      <c r="B12" s="36" t="s">
        <v>348</v>
      </c>
      <c r="C12" s="35">
        <v>0</v>
      </c>
      <c r="D12" s="35">
        <v>3829655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4">
        <v>3829655</v>
      </c>
    </row>
    <row r="13" spans="1:12">
      <c r="A13" s="37" t="s">
        <v>301</v>
      </c>
      <c r="B13" s="36" t="s">
        <v>347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4">
        <v>0</v>
      </c>
    </row>
    <row r="14" spans="1:12">
      <c r="A14" s="37" t="s">
        <v>299</v>
      </c>
      <c r="B14" s="36" t="s">
        <v>346</v>
      </c>
      <c r="C14" s="35">
        <v>0</v>
      </c>
      <c r="D14" s="35">
        <v>42931780</v>
      </c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>
        <v>2378764</v>
      </c>
      <c r="K14" s="35">
        <v>2378764</v>
      </c>
      <c r="L14" s="34">
        <v>45310544</v>
      </c>
    </row>
    <row r="15" spans="1:12" ht="25.5">
      <c r="A15" s="37" t="s">
        <v>297</v>
      </c>
      <c r="B15" s="36" t="s">
        <v>345</v>
      </c>
      <c r="C15" s="35">
        <v>0</v>
      </c>
      <c r="D15" s="35">
        <v>46819182</v>
      </c>
      <c r="E15" s="35">
        <v>0</v>
      </c>
      <c r="F15" s="35">
        <v>0</v>
      </c>
      <c r="G15" s="35">
        <v>0</v>
      </c>
      <c r="H15" s="35">
        <v>0</v>
      </c>
      <c r="I15" s="35">
        <v>0</v>
      </c>
      <c r="J15" s="35">
        <v>2378764</v>
      </c>
      <c r="K15" s="35">
        <v>2378764</v>
      </c>
      <c r="L15" s="34">
        <v>49197946</v>
      </c>
    </row>
    <row r="16" spans="1:12" ht="13.5" customHeight="1">
      <c r="A16" s="37" t="s">
        <v>295</v>
      </c>
      <c r="B16" s="36" t="s">
        <v>344</v>
      </c>
      <c r="C16" s="35">
        <v>2042</v>
      </c>
      <c r="D16" s="35">
        <v>48354264</v>
      </c>
      <c r="E16" s="35">
        <v>0</v>
      </c>
      <c r="F16" s="35">
        <v>40567</v>
      </c>
      <c r="G16" s="35">
        <v>20690</v>
      </c>
      <c r="H16" s="35">
        <v>0</v>
      </c>
      <c r="I16" s="35">
        <v>0</v>
      </c>
      <c r="J16" s="35">
        <v>2378764</v>
      </c>
      <c r="K16" s="35">
        <v>2378764</v>
      </c>
      <c r="L16" s="34">
        <v>50796327</v>
      </c>
    </row>
    <row r="17" spans="1:12">
      <c r="A17" s="33" t="s">
        <v>166</v>
      </c>
      <c r="B17" s="32" t="s">
        <v>343</v>
      </c>
      <c r="C17" s="47"/>
      <c r="D17" s="47"/>
      <c r="E17" s="47"/>
      <c r="F17" s="47"/>
      <c r="G17" s="47"/>
      <c r="H17" s="47"/>
      <c r="I17" s="47"/>
      <c r="J17" s="47"/>
      <c r="K17" s="47"/>
      <c r="L17" s="46"/>
    </row>
    <row r="18" spans="1:12">
      <c r="A18" s="37" t="s">
        <v>293</v>
      </c>
      <c r="B18" s="36" t="s">
        <v>342</v>
      </c>
      <c r="C18" s="35">
        <v>0</v>
      </c>
      <c r="D18" s="35">
        <v>46816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4">
        <v>46816</v>
      </c>
    </row>
    <row r="19" spans="1:12" ht="25.5">
      <c r="A19" s="37" t="s">
        <v>291</v>
      </c>
      <c r="B19" s="36" t="s">
        <v>341</v>
      </c>
      <c r="C19" s="35">
        <v>0</v>
      </c>
      <c r="D19" s="35">
        <v>401544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4">
        <v>401544</v>
      </c>
    </row>
    <row r="20" spans="1:12">
      <c r="A20" s="37" t="s">
        <v>289</v>
      </c>
      <c r="B20" s="36" t="s">
        <v>340</v>
      </c>
      <c r="C20" s="35">
        <v>0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4">
        <v>0</v>
      </c>
    </row>
    <row r="21" spans="1:12">
      <c r="A21" s="37" t="s">
        <v>287</v>
      </c>
      <c r="B21" s="36" t="s">
        <v>339</v>
      </c>
      <c r="C21" s="35">
        <v>0</v>
      </c>
      <c r="D21" s="35">
        <v>0</v>
      </c>
      <c r="E21" s="35">
        <v>0</v>
      </c>
      <c r="F21" s="35">
        <v>5015</v>
      </c>
      <c r="G21" s="35">
        <v>0</v>
      </c>
      <c r="H21" s="35">
        <v>0</v>
      </c>
      <c r="I21" s="35">
        <v>0</v>
      </c>
      <c r="J21" s="35">
        <v>37669</v>
      </c>
      <c r="K21" s="35">
        <v>37669</v>
      </c>
      <c r="L21" s="34">
        <v>42684</v>
      </c>
    </row>
    <row r="22" spans="1:12">
      <c r="A22" s="37" t="s">
        <v>285</v>
      </c>
      <c r="B22" s="36" t="s">
        <v>338</v>
      </c>
      <c r="C22" s="35">
        <v>0</v>
      </c>
      <c r="D22" s="35">
        <v>3829655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4">
        <v>3829655</v>
      </c>
    </row>
    <row r="23" spans="1:12">
      <c r="A23" s="37" t="s">
        <v>283</v>
      </c>
      <c r="B23" s="36" t="s">
        <v>337</v>
      </c>
      <c r="C23" s="35">
        <v>0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4">
        <v>0</v>
      </c>
    </row>
    <row r="24" spans="1:12">
      <c r="A24" s="37" t="s">
        <v>281</v>
      </c>
      <c r="B24" s="36" t="s">
        <v>336</v>
      </c>
      <c r="C24" s="35">
        <v>0</v>
      </c>
      <c r="D24" s="35">
        <v>41452919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2352412</v>
      </c>
      <c r="K24" s="35">
        <v>2352412</v>
      </c>
      <c r="L24" s="34">
        <v>43805331</v>
      </c>
    </row>
    <row r="25" spans="1:12">
      <c r="A25" s="37" t="s">
        <v>279</v>
      </c>
      <c r="B25" s="36" t="s">
        <v>335</v>
      </c>
      <c r="C25" s="35">
        <v>0</v>
      </c>
      <c r="D25" s="35">
        <v>45730934</v>
      </c>
      <c r="E25" s="35">
        <v>0</v>
      </c>
      <c r="F25" s="35">
        <v>5015</v>
      </c>
      <c r="G25" s="35">
        <v>0</v>
      </c>
      <c r="H25" s="35">
        <v>0</v>
      </c>
      <c r="I25" s="35">
        <v>0</v>
      </c>
      <c r="J25" s="35">
        <v>2390081</v>
      </c>
      <c r="K25" s="35">
        <v>2390081</v>
      </c>
      <c r="L25" s="34">
        <v>48126030</v>
      </c>
    </row>
    <row r="26" spans="1:12">
      <c r="A26" s="33" t="s">
        <v>277</v>
      </c>
      <c r="B26" s="32" t="s">
        <v>334</v>
      </c>
      <c r="C26" s="31">
        <v>25883</v>
      </c>
      <c r="D26" s="31">
        <v>41793048</v>
      </c>
      <c r="E26" s="31">
        <v>0</v>
      </c>
      <c r="F26" s="31">
        <v>604976</v>
      </c>
      <c r="G26" s="31">
        <v>91292</v>
      </c>
      <c r="H26" s="31">
        <v>0</v>
      </c>
      <c r="I26" s="31">
        <v>0</v>
      </c>
      <c r="J26" s="31">
        <v>2423326</v>
      </c>
      <c r="K26" s="31">
        <v>2423326</v>
      </c>
      <c r="L26" s="30">
        <v>44938525</v>
      </c>
    </row>
    <row r="27" spans="1:12">
      <c r="A27" s="33" t="s">
        <v>275</v>
      </c>
      <c r="B27" s="32" t="s">
        <v>333</v>
      </c>
      <c r="C27" s="31">
        <v>20247</v>
      </c>
      <c r="D27" s="31">
        <v>2583215</v>
      </c>
      <c r="E27" s="31">
        <v>0</v>
      </c>
      <c r="F27" s="31">
        <v>233563</v>
      </c>
      <c r="G27" s="31">
        <v>56551</v>
      </c>
      <c r="H27" s="31">
        <v>0</v>
      </c>
      <c r="I27" s="31">
        <v>0</v>
      </c>
      <c r="J27" s="31">
        <v>428403</v>
      </c>
      <c r="K27" s="31">
        <v>428403</v>
      </c>
      <c r="L27" s="30">
        <v>3321979</v>
      </c>
    </row>
    <row r="28" spans="1:12">
      <c r="A28" s="37" t="s">
        <v>273</v>
      </c>
      <c r="B28" s="36" t="s">
        <v>330</v>
      </c>
      <c r="C28" s="35">
        <v>3119</v>
      </c>
      <c r="D28" s="35">
        <v>3779681</v>
      </c>
      <c r="E28" s="35">
        <v>0</v>
      </c>
      <c r="F28" s="35">
        <v>31300</v>
      </c>
      <c r="G28" s="35">
        <v>8191</v>
      </c>
      <c r="H28" s="35">
        <v>0</v>
      </c>
      <c r="I28" s="35">
        <v>0</v>
      </c>
      <c r="J28" s="35">
        <v>543549</v>
      </c>
      <c r="K28" s="35">
        <v>543549</v>
      </c>
      <c r="L28" s="34">
        <v>4365840</v>
      </c>
    </row>
    <row r="29" spans="1:12">
      <c r="A29" s="37" t="s">
        <v>271</v>
      </c>
      <c r="B29" s="36" t="s">
        <v>329</v>
      </c>
      <c r="C29" s="35">
        <v>0</v>
      </c>
      <c r="D29" s="35">
        <v>3448026</v>
      </c>
      <c r="E29" s="35">
        <v>0</v>
      </c>
      <c r="F29" s="35">
        <v>5015</v>
      </c>
      <c r="G29" s="35">
        <v>0</v>
      </c>
      <c r="H29" s="35">
        <v>0</v>
      </c>
      <c r="I29" s="35">
        <v>0</v>
      </c>
      <c r="J29" s="35">
        <v>488778</v>
      </c>
      <c r="K29" s="35">
        <v>488778</v>
      </c>
      <c r="L29" s="34">
        <v>3941819</v>
      </c>
    </row>
    <row r="30" spans="1:12" ht="25.5">
      <c r="A30" s="33" t="s">
        <v>269</v>
      </c>
      <c r="B30" s="32" t="s">
        <v>332</v>
      </c>
      <c r="C30" s="31">
        <v>23366</v>
      </c>
      <c r="D30" s="31">
        <v>2914870</v>
      </c>
      <c r="E30" s="31">
        <v>0</v>
      </c>
      <c r="F30" s="31">
        <v>259848</v>
      </c>
      <c r="G30" s="31">
        <v>64742</v>
      </c>
      <c r="H30" s="31">
        <v>0</v>
      </c>
      <c r="I30" s="31">
        <v>0</v>
      </c>
      <c r="J30" s="31">
        <v>483174</v>
      </c>
      <c r="K30" s="31">
        <v>483174</v>
      </c>
      <c r="L30" s="30">
        <v>3746000</v>
      </c>
    </row>
    <row r="31" spans="1:12">
      <c r="A31" s="33" t="s">
        <v>267</v>
      </c>
      <c r="B31" s="32" t="s">
        <v>331</v>
      </c>
      <c r="C31" s="31">
        <v>0</v>
      </c>
      <c r="D31" s="31">
        <v>0</v>
      </c>
      <c r="E31" s="31">
        <v>0</v>
      </c>
      <c r="F31" s="31">
        <v>745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0">
        <v>745</v>
      </c>
    </row>
    <row r="32" spans="1:12">
      <c r="A32" s="37" t="s">
        <v>265</v>
      </c>
      <c r="B32" s="36" t="s">
        <v>330</v>
      </c>
      <c r="C32" s="35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4">
        <v>0</v>
      </c>
    </row>
    <row r="33" spans="1:12">
      <c r="A33" s="37" t="s">
        <v>263</v>
      </c>
      <c r="B33" s="36" t="s">
        <v>329</v>
      </c>
      <c r="C33" s="35">
        <v>0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4">
        <v>0</v>
      </c>
    </row>
    <row r="34" spans="1:12">
      <c r="A34" s="37" t="s">
        <v>261</v>
      </c>
      <c r="B34" s="36" t="s">
        <v>328</v>
      </c>
      <c r="C34" s="35">
        <v>0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4">
        <v>0</v>
      </c>
    </row>
    <row r="35" spans="1:12" ht="25.5">
      <c r="A35" s="33" t="s">
        <v>259</v>
      </c>
      <c r="B35" s="32" t="s">
        <v>327</v>
      </c>
      <c r="C35" s="31">
        <v>0</v>
      </c>
      <c r="D35" s="31">
        <v>0</v>
      </c>
      <c r="E35" s="31">
        <v>0</v>
      </c>
      <c r="F35" s="31">
        <v>745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0">
        <v>745</v>
      </c>
    </row>
    <row r="36" spans="1:12">
      <c r="A36" s="33" t="s">
        <v>257</v>
      </c>
      <c r="B36" s="32" t="s">
        <v>326</v>
      </c>
      <c r="C36" s="31">
        <v>23366</v>
      </c>
      <c r="D36" s="31">
        <v>2914870</v>
      </c>
      <c r="E36" s="31">
        <v>0</v>
      </c>
      <c r="F36" s="31">
        <v>260593</v>
      </c>
      <c r="G36" s="31">
        <v>64742</v>
      </c>
      <c r="H36" s="31">
        <v>0</v>
      </c>
      <c r="I36" s="31">
        <v>0</v>
      </c>
      <c r="J36" s="31">
        <v>483174</v>
      </c>
      <c r="K36" s="31">
        <v>483174</v>
      </c>
      <c r="L36" s="30">
        <v>3746745</v>
      </c>
    </row>
    <row r="37" spans="1:12">
      <c r="A37" s="33" t="s">
        <v>255</v>
      </c>
      <c r="B37" s="32" t="s">
        <v>325</v>
      </c>
      <c r="C37" s="31">
        <v>2517</v>
      </c>
      <c r="D37" s="31">
        <v>38878178</v>
      </c>
      <c r="E37" s="31">
        <v>0</v>
      </c>
      <c r="F37" s="31">
        <v>344383</v>
      </c>
      <c r="G37" s="31">
        <v>26550</v>
      </c>
      <c r="H37" s="31">
        <v>0</v>
      </c>
      <c r="I37" s="31">
        <v>0</v>
      </c>
      <c r="J37" s="31">
        <v>1940152</v>
      </c>
      <c r="K37" s="31">
        <v>1940152</v>
      </c>
      <c r="L37" s="30">
        <v>41191780</v>
      </c>
    </row>
    <row r="38" spans="1:12">
      <c r="A38" s="45" t="s">
        <v>253</v>
      </c>
      <c r="B38" s="44" t="s">
        <v>324</v>
      </c>
      <c r="C38" s="43">
        <v>8457</v>
      </c>
      <c r="D38" s="43">
        <v>36210</v>
      </c>
      <c r="E38" s="43">
        <v>0</v>
      </c>
      <c r="F38" s="43">
        <v>79298</v>
      </c>
      <c r="G38" s="43">
        <v>15353</v>
      </c>
      <c r="H38" s="43">
        <v>0</v>
      </c>
      <c r="I38" s="43">
        <v>0</v>
      </c>
      <c r="J38" s="43">
        <v>0</v>
      </c>
      <c r="K38" s="43">
        <v>0</v>
      </c>
      <c r="L38" s="42">
        <v>139318</v>
      </c>
    </row>
  </sheetData>
  <mergeCells count="1">
    <mergeCell ref="A1:L1"/>
  </mergeCells>
  <printOptions horizontalCentered="1" verticalCentered="1"/>
  <pageMargins left="0.35433070866141736" right="0.35433070866141736" top="0.59055118110236227" bottom="0.62992125984251968" header="0.27559055118110237" footer="0.35433070866141736"/>
  <pageSetup scale="75" orientation="landscape" horizontalDpi="300" verticalDpi="300" r:id="rId1"/>
  <headerFooter alignWithMargins="0">
    <oddHeader>&amp;LVeresegyház Város Önkormányzat 
MINDÖSSZESEN&amp;R23.2.sz. melléklet
adatok ezer Ft-ban</oddHeader>
    <oddFooter>&amp;LVeresegyház, 2013. március 26.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23.  Vagyon</vt:lpstr>
      <vt:lpstr>23.1. 01 űrlap</vt:lpstr>
      <vt:lpstr>23.2. 38 űrlap</vt:lpstr>
      <vt:lpstr>'23.1. 01 űrlap'!Nyomtatási_cím</vt:lpstr>
      <vt:lpstr>'23.2. 38 űrlap'!Nyomtatási_cím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Veresegyház Polgármesteri Hivatal</dc:creator>
  <cp:lastModifiedBy>Veresegyház Polgármesteri Hivatal</cp:lastModifiedBy>
  <cp:lastPrinted>2013-04-05T12:48:00Z</cp:lastPrinted>
  <dcterms:created xsi:type="dcterms:W3CDTF">2013-04-05T12:06:30Z</dcterms:created>
  <dcterms:modified xsi:type="dcterms:W3CDTF">2013-04-05T12:54:30Z</dcterms:modified>
</cp:coreProperties>
</file>