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yiM\Documents\Előterjesztés\2016\2016.11\piacrendelet módosítása\"/>
    </mc:Choice>
  </mc:AlternateContent>
  <bookViews>
    <workbookView xWindow="120" yWindow="150" windowWidth="20730" windowHeight="11760"/>
  </bookViews>
  <sheets>
    <sheet name="piac_díjemelés" sheetId="1" r:id="rId1"/>
    <sheet name="piac_rendeletmelléklet(2017-re)" sheetId="2" r:id="rId2"/>
  </sheets>
  <calcPr calcId="152511"/>
</workbook>
</file>

<file path=xl/calcChain.xml><?xml version="1.0" encoding="utf-8"?>
<calcChain xmlns="http://schemas.openxmlformats.org/spreadsheetml/2006/main">
  <c r="D24" i="2" l="1"/>
  <c r="E9" i="2"/>
  <c r="F13" i="1"/>
  <c r="E13" i="1"/>
  <c r="F12" i="1"/>
  <c r="E12" i="1"/>
  <c r="F17" i="1"/>
  <c r="E17" i="1"/>
  <c r="F16" i="1"/>
  <c r="E16" i="1"/>
  <c r="E9" i="1"/>
  <c r="F9" i="1"/>
  <c r="E28" i="2"/>
  <c r="E26" i="2"/>
  <c r="E5" i="2"/>
  <c r="E8" i="2"/>
  <c r="E12" i="2"/>
  <c r="E13" i="2"/>
  <c r="E16" i="2"/>
  <c r="E17" i="2"/>
  <c r="E20" i="2"/>
  <c r="E21" i="2"/>
  <c r="E22" i="2"/>
  <c r="E4" i="2"/>
  <c r="F8" i="1"/>
  <c r="E8" i="1"/>
  <c r="E20" i="1"/>
  <c r="E21" i="1"/>
  <c r="E22" i="1"/>
  <c r="E26" i="1"/>
  <c r="E28" i="1"/>
  <c r="E30" i="1"/>
  <c r="E5" i="1"/>
  <c r="E4" i="1"/>
  <c r="F28" i="1"/>
  <c r="F30" i="1"/>
  <c r="F20" i="1"/>
  <c r="F21" i="1"/>
  <c r="F22" i="1"/>
  <c r="F26" i="1"/>
  <c r="F5" i="1"/>
  <c r="F4" i="1"/>
</calcChain>
</file>

<file path=xl/sharedStrings.xml><?xml version="1.0" encoding="utf-8"?>
<sst xmlns="http://schemas.openxmlformats.org/spreadsheetml/2006/main" count="61" uniqueCount="28">
  <si>
    <t>bruttó</t>
  </si>
  <si>
    <t>Piac díjtételei</t>
  </si>
  <si>
    <t>bérlettel</t>
  </si>
  <si>
    <t>bérlet nélkül</t>
  </si>
  <si>
    <t>Áfa</t>
  </si>
  <si>
    <r>
      <t xml:space="preserve">Alkalmi árusítás </t>
    </r>
    <r>
      <rPr>
        <sz val="12"/>
        <color indexed="8"/>
        <rFont val="Calibri"/>
        <family val="2"/>
        <charset val="238"/>
      </rPr>
      <t>(nem piaci napokon - Ft/m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)</t>
    </r>
  </si>
  <si>
    <r>
      <t xml:space="preserve">Pótdíj </t>
    </r>
    <r>
      <rPr>
        <sz val="12"/>
        <color indexed="8"/>
        <rFont val="Calibri"/>
        <family val="2"/>
        <charset val="238"/>
      </rPr>
      <t>(a kifizetett terület túllépése esetén - Ft/m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)</t>
    </r>
  </si>
  <si>
    <t>Bruttó növekedés
(Ft)</t>
  </si>
  <si>
    <t>Bruttó növekedés
(%)</t>
  </si>
  <si>
    <t>Indoklás</t>
  </si>
  <si>
    <t>Éves bérletek I. övezetben</t>
  </si>
  <si>
    <t>Éves bérletek II. övezetben</t>
  </si>
  <si>
    <r>
      <t>sátor, asztal (Ft/m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/év)</t>
    </r>
  </si>
  <si>
    <r>
      <t>őstermelő (Ft/m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/év)</t>
    </r>
  </si>
  <si>
    <t>Árusító pad, sátor, egyéb árusok földről</t>
  </si>
  <si>
    <t>napijegy</t>
  </si>
  <si>
    <t>Őstermelők</t>
  </si>
  <si>
    <t>Teherautó, büfékocsi</t>
  </si>
  <si>
    <t>helyi bérlet (Ft/büfékocsi/év)</t>
  </si>
  <si>
    <t>bérlettel (Ft/kocsi/nap)</t>
  </si>
  <si>
    <t>bérlet nélkül (Ft/kocsi/nap)</t>
  </si>
  <si>
    <r>
      <t>havijegy (Ft/hó/m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)</t>
    </r>
  </si>
  <si>
    <t>(a városháza körüli, térkövezett területen, árusításhoz kötve, állandó parkolás esetén)</t>
  </si>
  <si>
    <r>
      <t xml:space="preserve">Elektromos áram vételezése </t>
    </r>
    <r>
      <rPr>
        <sz val="12"/>
        <color indexed="8"/>
        <rFont val="Calibri"/>
        <family val="2"/>
        <charset val="238"/>
      </rPr>
      <t>(Ft/nap)</t>
    </r>
  </si>
  <si>
    <t xml:space="preserve">2017. év </t>
  </si>
  <si>
    <t xml:space="preserve">2016. év </t>
  </si>
  <si>
    <t>A 2014. évi emelést követően a piac bevételei kedvezően alakultak. Az övezetek feltételrendszerében mára jelentős színvonalbeli eltérés már nincs, így a díjtételek eltérés is csökkenthető, ezen felül a piac megfelelő szinten történő működtetéséhez 2017-ben további díjemelés nem javasolt.</t>
  </si>
  <si>
    <t>Nem használt díjtétel, törlése indokolt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</si>
</sst>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vertAlign val="superscript"/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/>
    <xf numFmtId="49" fontId="5" fillId="0" borderId="1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164" fontId="5" fillId="0" borderId="0" xfId="0" applyNumberFormat="1" applyFont="1"/>
    <xf numFmtId="0" fontId="4" fillId="0" borderId="0" xfId="0" applyFont="1" applyBorder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0" fontId="6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164" fontId="6" fillId="0" borderId="0" xfId="0" applyNumberFormat="1" applyFont="1"/>
    <xf numFmtId="2" fontId="4" fillId="0" borderId="0" xfId="0" applyNumberFormat="1" applyFont="1" applyAlignment="1">
      <alignment horizontal="center" vertical="center"/>
    </xf>
    <xf numFmtId="2" fontId="6" fillId="0" borderId="0" xfId="0" applyNumberFormat="1" applyFont="1"/>
    <xf numFmtId="2" fontId="5" fillId="0" borderId="0" xfId="0" applyNumberFormat="1" applyFont="1"/>
    <xf numFmtId="164" fontId="6" fillId="0" borderId="0" xfId="1" applyNumberFormat="1" applyFont="1" applyBorder="1" applyAlignment="1">
      <alignment horizontal="left" vertical="center"/>
    </xf>
    <xf numFmtId="164" fontId="6" fillId="0" borderId="0" xfId="1" applyNumberFormat="1" applyFont="1"/>
    <xf numFmtId="49" fontId="4" fillId="0" borderId="3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164" fontId="6" fillId="0" borderId="4" xfId="1" applyNumberFormat="1" applyFont="1" applyBorder="1" applyAlignment="1">
      <alignment horizontal="center" vertical="center"/>
    </xf>
    <xf numFmtId="0" fontId="7" fillId="0" borderId="0" xfId="0" applyFont="1"/>
    <xf numFmtId="0" fontId="8" fillId="0" borderId="5" xfId="0" applyFont="1" applyBorder="1"/>
    <xf numFmtId="9" fontId="7" fillId="0" borderId="5" xfId="2" applyNumberFormat="1" applyFont="1" applyBorder="1" applyAlignment="1">
      <alignment horizontal="center" vertical="center"/>
    </xf>
    <xf numFmtId="9" fontId="7" fillId="0" borderId="6" xfId="2" applyNumberFormat="1" applyFont="1" applyBorder="1" applyAlignment="1">
      <alignment horizontal="center" vertical="center"/>
    </xf>
    <xf numFmtId="9" fontId="7" fillId="0" borderId="0" xfId="2" applyNumberFormat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8" xfId="1" applyNumberFormat="1" applyFont="1" applyBorder="1" applyAlignment="1">
      <alignment horizontal="left" vertical="center"/>
    </xf>
    <xf numFmtId="164" fontId="6" fillId="0" borderId="9" xfId="1" applyNumberFormat="1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6" fillId="0" borderId="9" xfId="1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left" vertical="center"/>
    </xf>
    <xf numFmtId="164" fontId="5" fillId="0" borderId="7" xfId="1" applyNumberFormat="1" applyFont="1" applyBorder="1" applyAlignment="1">
      <alignment horizontal="left" vertical="center"/>
    </xf>
    <xf numFmtId="164" fontId="6" fillId="0" borderId="14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  <xf numFmtId="164" fontId="5" fillId="0" borderId="15" xfId="1" applyNumberFormat="1" applyFont="1" applyBorder="1" applyAlignment="1">
      <alignment horizontal="left" vertical="center"/>
    </xf>
    <xf numFmtId="164" fontId="9" fillId="0" borderId="0" xfId="0" applyNumberFormat="1" applyFont="1"/>
    <xf numFmtId="164" fontId="6" fillId="0" borderId="11" xfId="1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164" fontId="6" fillId="0" borderId="10" xfId="1" applyNumberFormat="1" applyFont="1" applyBorder="1" applyAlignment="1">
      <alignment horizontal="left" vertical="center"/>
    </xf>
    <xf numFmtId="164" fontId="6" fillId="0" borderId="7" xfId="1" applyNumberFormat="1" applyFont="1" applyBorder="1" applyAlignment="1">
      <alignment horizontal="left" vertical="center"/>
    </xf>
    <xf numFmtId="9" fontId="8" fillId="0" borderId="5" xfId="2" applyNumberFormat="1" applyFont="1" applyBorder="1" applyAlignment="1">
      <alignment horizontal="center" vertical="center"/>
    </xf>
    <xf numFmtId="164" fontId="6" fillId="0" borderId="10" xfId="1" applyNumberFormat="1" applyFont="1" applyBorder="1"/>
    <xf numFmtId="164" fontId="6" fillId="0" borderId="8" xfId="1" applyNumberFormat="1" applyFont="1" applyBorder="1" applyAlignment="1">
      <alignment horizontal="center" vertical="center"/>
    </xf>
    <xf numFmtId="164" fontId="6" fillId="0" borderId="15" xfId="1" applyNumberFormat="1" applyFont="1" applyBorder="1"/>
    <xf numFmtId="164" fontId="5" fillId="0" borderId="9" xfId="1" applyNumberFormat="1" applyFont="1" applyBorder="1" applyAlignment="1">
      <alignment horizontal="left" vertical="center"/>
    </xf>
    <xf numFmtId="164" fontId="5" fillId="0" borderId="14" xfId="1" applyNumberFormat="1" applyFont="1" applyBorder="1" applyAlignment="1">
      <alignment horizontal="left" vertical="center"/>
    </xf>
    <xf numFmtId="164" fontId="5" fillId="0" borderId="10" xfId="1" applyNumberFormat="1" applyFont="1" applyFill="1" applyBorder="1" applyAlignment="1">
      <alignment horizontal="left" vertical="center"/>
    </xf>
    <xf numFmtId="9" fontId="11" fillId="0" borderId="17" xfId="2" applyNumberFormat="1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left" vertical="center" wrapText="1"/>
    </xf>
    <xf numFmtId="9" fontId="11" fillId="0" borderId="17" xfId="2" applyNumberFormat="1" applyFont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Normal="100" workbookViewId="0">
      <selection activeCell="E28" sqref="E28"/>
    </sheetView>
  </sheetViews>
  <sheetFormatPr defaultRowHeight="15.75" x14ac:dyDescent="0.25"/>
  <cols>
    <col min="1" max="1" width="25.7109375" style="2" customWidth="1"/>
    <col min="2" max="2" width="39.28515625" style="2" customWidth="1"/>
    <col min="3" max="5" width="17.85546875" style="20" customWidth="1"/>
    <col min="6" max="6" width="17.85546875" style="25" bestFit="1" customWidth="1"/>
    <col min="7" max="7" width="37.140625" style="25" customWidth="1"/>
    <col min="8" max="8" width="9.85546875" style="3" bestFit="1" customWidth="1"/>
    <col min="9" max="9" width="9.140625" style="3"/>
    <col min="10" max="10" width="9.85546875" style="3" bestFit="1" customWidth="1"/>
    <col min="11" max="11" width="9.140625" style="18"/>
    <col min="12" max="16384" width="9.140625" style="3"/>
  </cols>
  <sheetData>
    <row r="1" spans="1:11" s="1" customFormat="1" ht="37.5" customHeight="1" x14ac:dyDescent="0.25">
      <c r="A1" s="21" t="s">
        <v>1</v>
      </c>
      <c r="B1" s="36"/>
      <c r="C1" s="35" t="s">
        <v>25</v>
      </c>
      <c r="D1" s="41" t="s">
        <v>24</v>
      </c>
      <c r="E1" s="61" t="s">
        <v>7</v>
      </c>
      <c r="F1" s="61" t="s">
        <v>8</v>
      </c>
      <c r="G1" s="61" t="s">
        <v>9</v>
      </c>
      <c r="K1" s="16"/>
    </row>
    <row r="2" spans="1:11" s="4" customFormat="1" ht="16.5" thickBot="1" x14ac:dyDescent="0.3">
      <c r="A2" s="23"/>
      <c r="B2" s="37"/>
      <c r="C2" s="32" t="s">
        <v>0</v>
      </c>
      <c r="D2" s="24" t="s">
        <v>0</v>
      </c>
      <c r="E2" s="62"/>
      <c r="F2" s="62"/>
      <c r="G2" s="62"/>
      <c r="K2" s="17"/>
    </row>
    <row r="3" spans="1:11" s="4" customFormat="1" x14ac:dyDescent="0.25">
      <c r="A3" s="22" t="s">
        <v>10</v>
      </c>
      <c r="B3" s="38"/>
      <c r="C3" s="48"/>
      <c r="D3" s="9"/>
      <c r="E3" s="30"/>
      <c r="F3" s="26"/>
      <c r="G3" s="26"/>
      <c r="K3" s="17"/>
    </row>
    <row r="4" spans="1:11" ht="18" customHeight="1" x14ac:dyDescent="0.25">
      <c r="A4" s="5" t="s">
        <v>12</v>
      </c>
      <c r="B4" s="39"/>
      <c r="C4" s="42">
        <v>12000</v>
      </c>
      <c r="D4" s="42">
        <v>13000</v>
      </c>
      <c r="E4" s="43">
        <f>+D4-C4</f>
        <v>1000</v>
      </c>
      <c r="F4" s="27">
        <f>+D4/C4-1</f>
        <v>8.3333333333333259E-2</v>
      </c>
      <c r="G4" s="64" t="s">
        <v>26</v>
      </c>
      <c r="H4" s="7"/>
      <c r="I4" s="7"/>
      <c r="J4" s="7"/>
    </row>
    <row r="5" spans="1:11" ht="18" x14ac:dyDescent="0.25">
      <c r="A5" s="5" t="s">
        <v>13</v>
      </c>
      <c r="B5" s="39"/>
      <c r="C5" s="42">
        <v>6000</v>
      </c>
      <c r="D5" s="42">
        <v>7000</v>
      </c>
      <c r="E5" s="43">
        <f>+D5-C5</f>
        <v>1000</v>
      </c>
      <c r="F5" s="27">
        <f>+D5/C5-1</f>
        <v>0.16666666666666674</v>
      </c>
      <c r="G5" s="64"/>
      <c r="H5" s="7"/>
      <c r="I5" s="7"/>
      <c r="J5" s="7"/>
    </row>
    <row r="6" spans="1:11" x14ac:dyDescent="0.25">
      <c r="A6" s="5"/>
      <c r="B6" s="39"/>
      <c r="C6" s="42"/>
      <c r="D6" s="42"/>
      <c r="E6" s="43"/>
      <c r="F6" s="27"/>
      <c r="G6" s="64"/>
      <c r="H6" s="7"/>
      <c r="I6" s="7"/>
      <c r="J6" s="7"/>
    </row>
    <row r="7" spans="1:11" s="4" customFormat="1" x14ac:dyDescent="0.25">
      <c r="A7" s="22" t="s">
        <v>11</v>
      </c>
      <c r="B7" s="38"/>
      <c r="C7" s="42"/>
      <c r="D7" s="9"/>
      <c r="E7" s="30"/>
      <c r="F7" s="26"/>
      <c r="G7" s="64"/>
      <c r="K7" s="17"/>
    </row>
    <row r="8" spans="1:11" ht="18" x14ac:dyDescent="0.25">
      <c r="A8" s="5" t="s">
        <v>12</v>
      </c>
      <c r="B8" s="39"/>
      <c r="C8" s="42">
        <v>10000</v>
      </c>
      <c r="D8" s="42">
        <v>11000</v>
      </c>
      <c r="E8" s="43">
        <f>+D8-C8</f>
        <v>1000</v>
      </c>
      <c r="F8" s="27">
        <f>+D8/C8-1</f>
        <v>0.10000000000000009</v>
      </c>
      <c r="G8" s="64"/>
      <c r="H8" s="7"/>
      <c r="I8" s="7"/>
      <c r="J8" s="7"/>
    </row>
    <row r="9" spans="1:11" ht="18" x14ac:dyDescent="0.25">
      <c r="A9" s="5" t="s">
        <v>13</v>
      </c>
      <c r="B9" s="39"/>
      <c r="C9" s="42">
        <v>6000</v>
      </c>
      <c r="D9" s="42">
        <v>7000</v>
      </c>
      <c r="E9" s="43">
        <f>+D9-C9</f>
        <v>1000</v>
      </c>
      <c r="F9" s="27">
        <f>+D9/C9-1</f>
        <v>0.16666666666666674</v>
      </c>
      <c r="G9" s="64"/>
      <c r="H9" s="7"/>
      <c r="I9" s="7"/>
      <c r="J9" s="7"/>
    </row>
    <row r="10" spans="1:11" x14ac:dyDescent="0.25">
      <c r="A10" s="5"/>
      <c r="B10" s="39"/>
      <c r="C10" s="42"/>
      <c r="D10" s="42"/>
      <c r="E10" s="43"/>
      <c r="F10" s="27"/>
      <c r="G10" s="64"/>
      <c r="H10" s="7"/>
      <c r="I10" s="7"/>
      <c r="J10" s="7"/>
    </row>
    <row r="11" spans="1:11" s="4" customFormat="1" x14ac:dyDescent="0.25">
      <c r="A11" s="49" t="s">
        <v>14</v>
      </c>
      <c r="B11" s="50"/>
      <c r="C11" s="51"/>
      <c r="D11" s="51"/>
      <c r="E11" s="52"/>
      <c r="F11" s="53"/>
      <c r="G11" s="64"/>
      <c r="H11" s="15"/>
      <c r="I11" s="15"/>
      <c r="J11" s="15"/>
      <c r="K11" s="17"/>
    </row>
    <row r="12" spans="1:11" x14ac:dyDescent="0.25">
      <c r="A12" s="5" t="s">
        <v>15</v>
      </c>
      <c r="B12" s="39" t="s">
        <v>2</v>
      </c>
      <c r="C12" s="42">
        <v>500</v>
      </c>
      <c r="D12" s="42">
        <v>700</v>
      </c>
      <c r="E12" s="43">
        <f>+D12-C12</f>
        <v>200</v>
      </c>
      <c r="F12" s="27">
        <f>+D12/C12-1</f>
        <v>0.39999999999999991</v>
      </c>
      <c r="G12" s="64"/>
      <c r="H12" s="7"/>
      <c r="I12" s="7"/>
      <c r="J12" s="7"/>
    </row>
    <row r="13" spans="1:11" x14ac:dyDescent="0.25">
      <c r="A13" s="5"/>
      <c r="B13" s="39" t="s">
        <v>3</v>
      </c>
      <c r="C13" s="42">
        <v>800</v>
      </c>
      <c r="D13" s="42">
        <v>1000</v>
      </c>
      <c r="E13" s="43">
        <f>+D13-C13</f>
        <v>200</v>
      </c>
      <c r="F13" s="27">
        <f>+D13/C13-1</f>
        <v>0.25</v>
      </c>
      <c r="G13" s="64"/>
      <c r="H13" s="7"/>
      <c r="I13" s="7"/>
      <c r="J13" s="7"/>
    </row>
    <row r="14" spans="1:11" x14ac:dyDescent="0.25">
      <c r="A14" s="5"/>
      <c r="B14" s="39"/>
      <c r="C14" s="42"/>
      <c r="D14" s="42"/>
      <c r="E14" s="43"/>
      <c r="F14" s="27"/>
      <c r="G14" s="64"/>
      <c r="H14" s="7"/>
      <c r="I14" s="7"/>
      <c r="J14" s="7"/>
    </row>
    <row r="15" spans="1:11" s="4" customFormat="1" x14ac:dyDescent="0.25">
      <c r="A15" s="49" t="s">
        <v>16</v>
      </c>
      <c r="B15" s="50"/>
      <c r="C15" s="51"/>
      <c r="D15" s="51"/>
      <c r="E15" s="52"/>
      <c r="F15" s="53"/>
      <c r="G15" s="64"/>
      <c r="H15" s="15"/>
      <c r="I15" s="15"/>
      <c r="J15" s="15"/>
      <c r="K15" s="17"/>
    </row>
    <row r="16" spans="1:11" x14ac:dyDescent="0.25">
      <c r="A16" s="5" t="s">
        <v>15</v>
      </c>
      <c r="B16" s="39" t="s">
        <v>2</v>
      </c>
      <c r="C16" s="42">
        <v>400</v>
      </c>
      <c r="D16" s="42">
        <v>600</v>
      </c>
      <c r="E16" s="43">
        <f>+D16-C16</f>
        <v>200</v>
      </c>
      <c r="F16" s="27">
        <f>+D16/C16-1</f>
        <v>0.5</v>
      </c>
      <c r="G16" s="64"/>
      <c r="H16" s="7"/>
      <c r="I16" s="7"/>
      <c r="J16" s="7"/>
    </row>
    <row r="17" spans="1:11" x14ac:dyDescent="0.25">
      <c r="A17" s="5"/>
      <c r="B17" s="39" t="s">
        <v>3</v>
      </c>
      <c r="C17" s="42">
        <v>600</v>
      </c>
      <c r="D17" s="42">
        <v>800</v>
      </c>
      <c r="E17" s="43">
        <f>+D17-C17</f>
        <v>200</v>
      </c>
      <c r="F17" s="27">
        <f>+D17/C17-1</f>
        <v>0.33333333333333326</v>
      </c>
      <c r="G17" s="64"/>
      <c r="H17" s="7"/>
      <c r="I17" s="7"/>
      <c r="J17" s="7"/>
    </row>
    <row r="18" spans="1:11" x14ac:dyDescent="0.25">
      <c r="A18" s="5"/>
      <c r="B18" s="39"/>
      <c r="C18" s="42"/>
      <c r="D18" s="42"/>
      <c r="E18" s="43"/>
      <c r="F18" s="27"/>
      <c r="G18" s="60"/>
      <c r="H18" s="7"/>
      <c r="I18" s="7"/>
      <c r="J18" s="7"/>
    </row>
    <row r="19" spans="1:11" s="4" customFormat="1" x14ac:dyDescent="0.25">
      <c r="A19" s="22" t="s">
        <v>17</v>
      </c>
      <c r="B19" s="38"/>
      <c r="C19" s="42"/>
      <c r="D19" s="42"/>
      <c r="E19" s="43"/>
      <c r="F19" s="27"/>
      <c r="G19" s="60"/>
      <c r="H19" s="7"/>
      <c r="I19" s="47"/>
      <c r="J19" s="15"/>
      <c r="K19" s="18"/>
    </row>
    <row r="20" spans="1:11" x14ac:dyDescent="0.25">
      <c r="A20" s="5" t="s">
        <v>18</v>
      </c>
      <c r="B20" s="39"/>
      <c r="C20" s="42">
        <v>50000</v>
      </c>
      <c r="D20" s="42">
        <v>60000</v>
      </c>
      <c r="E20" s="43">
        <f>+D20-C20</f>
        <v>10000</v>
      </c>
      <c r="F20" s="27">
        <f>+D20/C20-1</f>
        <v>0.19999999999999996</v>
      </c>
      <c r="G20" s="60"/>
      <c r="H20" s="7"/>
      <c r="I20" s="7"/>
      <c r="J20" s="7"/>
    </row>
    <row r="21" spans="1:11" x14ac:dyDescent="0.25">
      <c r="A21" s="5" t="s">
        <v>15</v>
      </c>
      <c r="B21" s="39" t="s">
        <v>19</v>
      </c>
      <c r="C21" s="42">
        <v>4000</v>
      </c>
      <c r="D21" s="42">
        <v>5000</v>
      </c>
      <c r="E21" s="43">
        <f>+D21-C21</f>
        <v>1000</v>
      </c>
      <c r="F21" s="27">
        <f>+D21/C21-1</f>
        <v>0.25</v>
      </c>
      <c r="G21" s="60"/>
      <c r="H21" s="7"/>
      <c r="I21" s="7"/>
      <c r="J21" s="7"/>
    </row>
    <row r="22" spans="1:11" x14ac:dyDescent="0.25">
      <c r="A22" s="5"/>
      <c r="B22" s="39" t="s">
        <v>20</v>
      </c>
      <c r="C22" s="42">
        <v>6000</v>
      </c>
      <c r="D22" s="42">
        <v>7000</v>
      </c>
      <c r="E22" s="43">
        <f>+D22-C22</f>
        <v>1000</v>
      </c>
      <c r="F22" s="27">
        <f>+D22/C22-1</f>
        <v>0.16666666666666674</v>
      </c>
      <c r="G22" s="60"/>
      <c r="H22" s="7"/>
      <c r="I22" s="7"/>
      <c r="J22" s="7"/>
    </row>
    <row r="23" spans="1:11" ht="18" x14ac:dyDescent="0.25">
      <c r="A23" s="5" t="s">
        <v>21</v>
      </c>
      <c r="B23" s="63" t="s">
        <v>22</v>
      </c>
      <c r="C23" s="65">
        <v>1000</v>
      </c>
      <c r="D23" s="65">
        <v>0</v>
      </c>
      <c r="E23" s="43"/>
      <c r="F23" s="27"/>
      <c r="G23" s="64" t="s">
        <v>27</v>
      </c>
      <c r="H23" s="7"/>
      <c r="I23" s="7"/>
      <c r="J23" s="7"/>
    </row>
    <row r="24" spans="1:11" x14ac:dyDescent="0.25">
      <c r="A24" s="5"/>
      <c r="B24" s="63"/>
      <c r="C24" s="65"/>
      <c r="D24" s="65"/>
      <c r="E24" s="43"/>
      <c r="F24" s="27"/>
      <c r="G24" s="64"/>
      <c r="H24" s="7"/>
      <c r="I24" s="7"/>
      <c r="J24" s="7"/>
    </row>
    <row r="25" spans="1:11" x14ac:dyDescent="0.25">
      <c r="A25" s="5"/>
      <c r="B25" s="39"/>
      <c r="C25" s="42"/>
      <c r="D25" s="42"/>
      <c r="E25" s="43"/>
      <c r="F25" s="27"/>
      <c r="G25" s="60"/>
      <c r="H25" s="7"/>
      <c r="I25" s="7"/>
      <c r="J25" s="7"/>
    </row>
    <row r="26" spans="1:11" s="4" customFormat="1" x14ac:dyDescent="0.25">
      <c r="A26" s="22" t="s">
        <v>23</v>
      </c>
      <c r="B26" s="38"/>
      <c r="C26" s="42">
        <v>500</v>
      </c>
      <c r="D26" s="42">
        <v>800</v>
      </c>
      <c r="E26" s="43">
        <f>+D26-C26</f>
        <v>300</v>
      </c>
      <c r="F26" s="27">
        <f>+D26/C26-1</f>
        <v>0.60000000000000009</v>
      </c>
      <c r="G26" s="60"/>
      <c r="H26" s="7"/>
      <c r="I26" s="7"/>
      <c r="K26" s="18"/>
    </row>
    <row r="27" spans="1:11" x14ac:dyDescent="0.25">
      <c r="A27" s="5"/>
      <c r="B27" s="39"/>
      <c r="C27" s="42"/>
      <c r="D27" s="42"/>
      <c r="E27" s="43"/>
      <c r="F27" s="27"/>
      <c r="G27" s="60"/>
      <c r="H27" s="7"/>
      <c r="I27" s="7"/>
      <c r="J27" s="7"/>
    </row>
    <row r="28" spans="1:11" s="4" customFormat="1" ht="18" x14ac:dyDescent="0.25">
      <c r="A28" s="22" t="s">
        <v>5</v>
      </c>
      <c r="B28" s="38"/>
      <c r="C28" s="42">
        <v>900</v>
      </c>
      <c r="D28" s="42">
        <v>1000</v>
      </c>
      <c r="E28" s="43">
        <f>+D28-C28</f>
        <v>100</v>
      </c>
      <c r="F28" s="27">
        <f>+D28/C28-1</f>
        <v>0.11111111111111116</v>
      </c>
      <c r="G28" s="60"/>
      <c r="H28" s="7"/>
      <c r="I28" s="7"/>
      <c r="K28" s="18"/>
    </row>
    <row r="29" spans="1:11" x14ac:dyDescent="0.25">
      <c r="A29" s="5"/>
      <c r="B29" s="39"/>
      <c r="C29" s="42"/>
      <c r="D29" s="42"/>
      <c r="E29" s="43"/>
      <c r="F29" s="27"/>
      <c r="G29" s="60"/>
      <c r="H29" s="7"/>
      <c r="I29" s="7"/>
      <c r="J29" s="7"/>
    </row>
    <row r="30" spans="1:11" s="4" customFormat="1" ht="18" x14ac:dyDescent="0.25">
      <c r="A30" s="22" t="s">
        <v>6</v>
      </c>
      <c r="B30" s="38"/>
      <c r="C30" s="42">
        <v>1000</v>
      </c>
      <c r="D30" s="42">
        <v>2000</v>
      </c>
      <c r="E30" s="43">
        <f>+D30-C30</f>
        <v>1000</v>
      </c>
      <c r="F30" s="27">
        <f>+D30/C30-1</f>
        <v>1</v>
      </c>
      <c r="G30" s="60"/>
      <c r="H30" s="7"/>
      <c r="I30" s="7"/>
      <c r="K30" s="18"/>
    </row>
    <row r="31" spans="1:11" ht="16.5" thickBot="1" x14ac:dyDescent="0.3">
      <c r="A31" s="6"/>
      <c r="B31" s="40"/>
      <c r="C31" s="34"/>
      <c r="D31" s="34"/>
      <c r="E31" s="31"/>
      <c r="F31" s="28"/>
      <c r="G31" s="28"/>
      <c r="H31" s="7"/>
      <c r="I31" s="7"/>
      <c r="J31" s="7"/>
    </row>
    <row r="32" spans="1:11" x14ac:dyDescent="0.25">
      <c r="A32" s="14"/>
      <c r="B32" s="14"/>
      <c r="C32" s="19"/>
      <c r="D32" s="19"/>
      <c r="E32" s="19"/>
      <c r="F32" s="29"/>
      <c r="G32" s="29"/>
      <c r="H32" s="7"/>
      <c r="I32" s="7"/>
      <c r="J32" s="7"/>
    </row>
  </sheetData>
  <mergeCells count="8">
    <mergeCell ref="F1:F2"/>
    <mergeCell ref="E1:E2"/>
    <mergeCell ref="G1:G2"/>
    <mergeCell ref="B23:B24"/>
    <mergeCell ref="G4:G17"/>
    <mergeCell ref="C23:C24"/>
    <mergeCell ref="D23:D24"/>
    <mergeCell ref="G23:G2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0" fitToHeight="2" orientation="landscape" verticalDpi="0" r:id="rId1"/>
  <headerFooter>
    <oddFooter>&amp;LGAMESZ Veresegyház&amp;RKészült: 2016. november 23.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>
      <selection activeCell="C16" sqref="C16"/>
    </sheetView>
  </sheetViews>
  <sheetFormatPr defaultRowHeight="15.75" x14ac:dyDescent="0.25"/>
  <cols>
    <col min="1" max="1" width="25.7109375" style="2" customWidth="1"/>
    <col min="2" max="2" width="39.28515625" style="2" customWidth="1"/>
    <col min="3" max="5" width="17.85546875" style="20" customWidth="1"/>
    <col min="6" max="6" width="10.7109375" style="3" customWidth="1"/>
    <col min="7" max="7" width="9.85546875" style="3" bestFit="1" customWidth="1"/>
    <col min="8" max="8" width="9.140625" style="3"/>
    <col min="9" max="9" width="9.85546875" style="3" bestFit="1" customWidth="1"/>
    <col min="10" max="10" width="9.140625" style="18"/>
    <col min="11" max="16384" width="9.140625" style="3"/>
  </cols>
  <sheetData>
    <row r="1" spans="1:10" s="1" customFormat="1" ht="37.5" customHeight="1" x14ac:dyDescent="0.25">
      <c r="A1" s="66" t="s">
        <v>1</v>
      </c>
      <c r="B1" s="67"/>
      <c r="C1" s="70" t="s">
        <v>24</v>
      </c>
      <c r="D1" s="71"/>
      <c r="E1" s="72"/>
      <c r="F1" s="8"/>
      <c r="J1" s="16"/>
    </row>
    <row r="2" spans="1:10" s="4" customFormat="1" ht="16.5" customHeight="1" thickBot="1" x14ac:dyDescent="0.3">
      <c r="A2" s="68"/>
      <c r="B2" s="69"/>
      <c r="C2" s="55" t="s">
        <v>0</v>
      </c>
      <c r="D2" s="32" t="s">
        <v>4</v>
      </c>
      <c r="E2" s="44" t="s">
        <v>0</v>
      </c>
      <c r="F2" s="10"/>
      <c r="J2" s="17"/>
    </row>
    <row r="3" spans="1:10" s="4" customFormat="1" x14ac:dyDescent="0.25">
      <c r="A3" s="22" t="s">
        <v>10</v>
      </c>
      <c r="B3" s="38"/>
      <c r="C3" s="30"/>
      <c r="D3" s="33"/>
      <c r="E3" s="45"/>
      <c r="F3" s="10"/>
      <c r="J3" s="17"/>
    </row>
    <row r="4" spans="1:10" ht="18" x14ac:dyDescent="0.25">
      <c r="A4" s="5" t="s">
        <v>12</v>
      </c>
      <c r="B4" s="39"/>
      <c r="C4" s="42">
        <v>13000</v>
      </c>
      <c r="D4" s="42">
        <v>0</v>
      </c>
      <c r="E4" s="46">
        <f>+D4+C4</f>
        <v>13000</v>
      </c>
      <c r="F4" s="11"/>
      <c r="G4" s="7"/>
      <c r="H4" s="7"/>
      <c r="I4" s="7"/>
    </row>
    <row r="5" spans="1:10" ht="18" x14ac:dyDescent="0.25">
      <c r="A5" s="5" t="s">
        <v>13</v>
      </c>
      <c r="B5" s="39"/>
      <c r="C5" s="42">
        <v>7000</v>
      </c>
      <c r="D5" s="42">
        <v>0</v>
      </c>
      <c r="E5" s="46">
        <f t="shared" ref="E5:E22" si="0">+D5+C5</f>
        <v>7000</v>
      </c>
      <c r="F5" s="11"/>
      <c r="G5" s="7"/>
      <c r="H5" s="7"/>
      <c r="I5" s="7"/>
    </row>
    <row r="6" spans="1:10" x14ac:dyDescent="0.25">
      <c r="A6" s="5"/>
      <c r="B6" s="39"/>
      <c r="C6" s="42"/>
      <c r="D6" s="42"/>
      <c r="E6" s="46"/>
      <c r="F6" s="11"/>
      <c r="G6" s="7"/>
      <c r="H6" s="7"/>
      <c r="I6" s="7"/>
    </row>
    <row r="7" spans="1:10" x14ac:dyDescent="0.25">
      <c r="A7" s="22" t="s">
        <v>11</v>
      </c>
      <c r="B7" s="38"/>
      <c r="C7" s="30"/>
      <c r="D7" s="42"/>
      <c r="E7" s="46"/>
      <c r="F7" s="12"/>
      <c r="G7" s="7"/>
      <c r="H7" s="7"/>
      <c r="I7" s="7"/>
    </row>
    <row r="8" spans="1:10" s="4" customFormat="1" ht="18" x14ac:dyDescent="0.25">
      <c r="A8" s="5" t="s">
        <v>12</v>
      </c>
      <c r="B8" s="39"/>
      <c r="C8" s="42">
        <v>11000</v>
      </c>
      <c r="D8" s="42">
        <v>0</v>
      </c>
      <c r="E8" s="46">
        <f t="shared" si="0"/>
        <v>11000</v>
      </c>
      <c r="F8" s="13"/>
      <c r="G8" s="7"/>
      <c r="H8" s="7"/>
      <c r="I8" s="15"/>
      <c r="J8" s="18"/>
    </row>
    <row r="9" spans="1:10" ht="18" x14ac:dyDescent="0.25">
      <c r="A9" s="5" t="s">
        <v>13</v>
      </c>
      <c r="B9" s="39"/>
      <c r="C9" s="42">
        <v>7000</v>
      </c>
      <c r="D9" s="42">
        <v>0</v>
      </c>
      <c r="E9" s="46">
        <f t="shared" ref="E9" si="1">+D9+C9</f>
        <v>7000</v>
      </c>
      <c r="F9" s="11"/>
      <c r="G9" s="7"/>
      <c r="H9" s="7"/>
      <c r="I9" s="7"/>
    </row>
    <row r="10" spans="1:10" x14ac:dyDescent="0.25">
      <c r="A10" s="5"/>
      <c r="B10" s="39"/>
      <c r="C10" s="42"/>
      <c r="D10" s="42"/>
      <c r="E10" s="46"/>
      <c r="F10" s="11"/>
      <c r="G10" s="7"/>
      <c r="H10" s="7"/>
      <c r="I10" s="7"/>
    </row>
    <row r="11" spans="1:10" x14ac:dyDescent="0.25">
      <c r="A11" s="49" t="s">
        <v>14</v>
      </c>
      <c r="B11" s="50"/>
      <c r="C11" s="51"/>
      <c r="D11" s="42"/>
      <c r="E11" s="46"/>
      <c r="F11" s="11"/>
      <c r="G11" s="7"/>
      <c r="H11" s="7"/>
      <c r="I11" s="7"/>
    </row>
    <row r="12" spans="1:10" x14ac:dyDescent="0.25">
      <c r="A12" s="5" t="s">
        <v>15</v>
      </c>
      <c r="B12" s="39" t="s">
        <v>2</v>
      </c>
      <c r="C12" s="42">
        <v>700</v>
      </c>
      <c r="D12" s="42">
        <v>0</v>
      </c>
      <c r="E12" s="46">
        <f t="shared" si="0"/>
        <v>700</v>
      </c>
      <c r="F12" s="11"/>
      <c r="G12" s="7"/>
      <c r="H12" s="7"/>
      <c r="I12" s="7"/>
    </row>
    <row r="13" spans="1:10" x14ac:dyDescent="0.25">
      <c r="A13" s="5"/>
      <c r="B13" s="39" t="s">
        <v>3</v>
      </c>
      <c r="C13" s="42">
        <v>1000</v>
      </c>
      <c r="D13" s="42">
        <v>0</v>
      </c>
      <c r="E13" s="46">
        <f t="shared" si="0"/>
        <v>1000</v>
      </c>
      <c r="F13" s="11"/>
      <c r="G13" s="7"/>
      <c r="H13" s="7"/>
      <c r="I13" s="7"/>
    </row>
    <row r="14" spans="1:10" x14ac:dyDescent="0.25">
      <c r="A14" s="5"/>
      <c r="B14" s="39"/>
      <c r="C14" s="42"/>
      <c r="D14" s="42"/>
      <c r="E14" s="46"/>
      <c r="F14" s="11"/>
      <c r="G14" s="7"/>
      <c r="H14" s="7"/>
      <c r="I14" s="7"/>
    </row>
    <row r="15" spans="1:10" x14ac:dyDescent="0.25">
      <c r="A15" s="49" t="s">
        <v>16</v>
      </c>
      <c r="B15" s="50"/>
      <c r="C15" s="51"/>
      <c r="D15" s="42"/>
      <c r="E15" s="46"/>
      <c r="F15" s="11"/>
      <c r="G15" s="7"/>
      <c r="H15" s="7"/>
      <c r="I15" s="7"/>
    </row>
    <row r="16" spans="1:10" x14ac:dyDescent="0.25">
      <c r="A16" s="5" t="s">
        <v>15</v>
      </c>
      <c r="B16" s="39" t="s">
        <v>2</v>
      </c>
      <c r="C16" s="42">
        <v>600</v>
      </c>
      <c r="D16" s="42">
        <v>0</v>
      </c>
      <c r="E16" s="46">
        <f t="shared" si="0"/>
        <v>600</v>
      </c>
      <c r="F16" s="11"/>
      <c r="G16" s="7"/>
      <c r="H16" s="7"/>
      <c r="I16" s="7"/>
    </row>
    <row r="17" spans="1:10" s="4" customFormat="1" x14ac:dyDescent="0.25">
      <c r="A17" s="5"/>
      <c r="B17" s="39" t="s">
        <v>3</v>
      </c>
      <c r="C17" s="42">
        <v>800</v>
      </c>
      <c r="D17" s="42">
        <v>0</v>
      </c>
      <c r="E17" s="46">
        <f t="shared" si="0"/>
        <v>800</v>
      </c>
      <c r="F17" s="10"/>
      <c r="G17" s="7"/>
      <c r="H17" s="7"/>
      <c r="J17" s="18"/>
    </row>
    <row r="18" spans="1:10" x14ac:dyDescent="0.25">
      <c r="A18" s="5"/>
      <c r="B18" s="39"/>
      <c r="C18" s="42"/>
      <c r="D18" s="42"/>
      <c r="E18" s="46"/>
      <c r="F18" s="11"/>
      <c r="G18" s="7"/>
      <c r="H18" s="7"/>
      <c r="I18" s="7"/>
    </row>
    <row r="19" spans="1:10" s="4" customFormat="1" x14ac:dyDescent="0.25">
      <c r="A19" s="22" t="s">
        <v>17</v>
      </c>
      <c r="B19" s="38"/>
      <c r="C19" s="42"/>
      <c r="D19" s="42"/>
      <c r="E19" s="46"/>
      <c r="F19" s="10"/>
      <c r="G19" s="7"/>
      <c r="H19" s="7"/>
      <c r="J19" s="18"/>
    </row>
    <row r="20" spans="1:10" x14ac:dyDescent="0.25">
      <c r="A20" s="5" t="s">
        <v>18</v>
      </c>
      <c r="B20" s="39"/>
      <c r="C20" s="42">
        <v>60000</v>
      </c>
      <c r="D20" s="42">
        <v>0</v>
      </c>
      <c r="E20" s="46">
        <f t="shared" si="0"/>
        <v>60000</v>
      </c>
      <c r="F20" s="11"/>
      <c r="G20" s="7"/>
      <c r="H20" s="7"/>
      <c r="I20" s="7"/>
    </row>
    <row r="21" spans="1:10" s="4" customFormat="1" x14ac:dyDescent="0.25">
      <c r="A21" s="5" t="s">
        <v>15</v>
      </c>
      <c r="B21" s="39" t="s">
        <v>19</v>
      </c>
      <c r="C21" s="42">
        <v>5000</v>
      </c>
      <c r="D21" s="42">
        <v>0</v>
      </c>
      <c r="E21" s="46">
        <f t="shared" si="0"/>
        <v>5000</v>
      </c>
      <c r="F21" s="10"/>
      <c r="G21" s="7"/>
      <c r="H21" s="7"/>
      <c r="J21" s="18"/>
    </row>
    <row r="22" spans="1:10" x14ac:dyDescent="0.25">
      <c r="A22" s="5"/>
      <c r="B22" s="39" t="s">
        <v>20</v>
      </c>
      <c r="C22" s="42">
        <v>7000</v>
      </c>
      <c r="D22" s="42">
        <v>0</v>
      </c>
      <c r="E22" s="46">
        <f t="shared" si="0"/>
        <v>7000</v>
      </c>
      <c r="F22" s="11"/>
      <c r="G22" s="7"/>
      <c r="H22" s="7"/>
      <c r="I22" s="7"/>
    </row>
    <row r="23" spans="1:10" x14ac:dyDescent="0.25">
      <c r="A23" s="5"/>
      <c r="B23" s="39"/>
      <c r="C23" s="42"/>
      <c r="D23" s="54"/>
      <c r="E23" s="46"/>
    </row>
    <row r="24" spans="1:10" x14ac:dyDescent="0.25">
      <c r="A24" s="22" t="s">
        <v>23</v>
      </c>
      <c r="B24" s="38"/>
      <c r="C24" s="42">
        <v>630</v>
      </c>
      <c r="D24" s="42">
        <f>+C24*0.27</f>
        <v>170.10000000000002</v>
      </c>
      <c r="E24" s="46">
        <v>800</v>
      </c>
    </row>
    <row r="25" spans="1:10" x14ac:dyDescent="0.25">
      <c r="A25" s="5"/>
      <c r="B25" s="39"/>
      <c r="C25" s="42"/>
      <c r="D25" s="54"/>
      <c r="E25" s="56"/>
    </row>
    <row r="26" spans="1:10" ht="18" x14ac:dyDescent="0.25">
      <c r="A26" s="22" t="s">
        <v>5</v>
      </c>
      <c r="B26" s="38"/>
      <c r="C26" s="59">
        <v>1000</v>
      </c>
      <c r="D26" s="42">
        <v>0</v>
      </c>
      <c r="E26" s="46">
        <f>+D26+C26</f>
        <v>1000</v>
      </c>
    </row>
    <row r="27" spans="1:10" x14ac:dyDescent="0.25">
      <c r="A27" s="5"/>
      <c r="B27" s="39"/>
      <c r="C27" s="59"/>
      <c r="D27" s="42"/>
      <c r="E27" s="46"/>
    </row>
    <row r="28" spans="1:10" ht="18" x14ac:dyDescent="0.25">
      <c r="A28" s="22" t="s">
        <v>6</v>
      </c>
      <c r="B28" s="38"/>
      <c r="C28" s="59">
        <v>2000</v>
      </c>
      <c r="D28" s="42">
        <v>0</v>
      </c>
      <c r="E28" s="46">
        <f>+D28+C28</f>
        <v>2000</v>
      </c>
    </row>
    <row r="29" spans="1:10" ht="16.5" thickBot="1" x14ac:dyDescent="0.3">
      <c r="A29" s="6"/>
      <c r="B29" s="40"/>
      <c r="C29" s="34"/>
      <c r="D29" s="57"/>
      <c r="E29" s="58"/>
    </row>
    <row r="30" spans="1:10" x14ac:dyDescent="0.25">
      <c r="A30" s="14"/>
      <c r="B30" s="14"/>
      <c r="C30" s="19"/>
    </row>
  </sheetData>
  <mergeCells count="2">
    <mergeCell ref="A1:B2"/>
    <mergeCell ref="C1:E1"/>
  </mergeCells>
  <printOptions horizontalCentered="1"/>
  <pageMargins left="0.39370078740157483" right="0.39370078740157483" top="0.55118110236220474" bottom="0.55118110236220474" header="0.11811023622047245" footer="0.11811023622047245"/>
  <pageSetup paperSize="9" fitToHeight="2" orientation="landscape" verticalDpi="0" r:id="rId1"/>
  <headerFooter>
    <oddFooter>&amp;LGAMESZ Veresegyház&amp;RKészült: 2016. november 23.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piac_díjemelés</vt:lpstr>
      <vt:lpstr>piac_rendeletmelléklet(2017-re)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Zsuzsanna</dc:creator>
  <cp:lastModifiedBy>Oroszi-Ványi Melinda</cp:lastModifiedBy>
  <cp:lastPrinted>2016-11-23T09:03:03Z</cp:lastPrinted>
  <dcterms:created xsi:type="dcterms:W3CDTF">2011-11-16T09:28:33Z</dcterms:created>
  <dcterms:modified xsi:type="dcterms:W3CDTF">2016-12-09T09:01:58Z</dcterms:modified>
</cp:coreProperties>
</file>